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share.novartis.net/sites/transparencyanz/Shared Documents/Payments and Transfers of Value to Healthcare Professionals Reports/20200501-20201031/Submission/"/>
    </mc:Choice>
  </mc:AlternateContent>
  <xr:revisionPtr revIDLastSave="14" documentId="8_{06D62FE9-4AE8-4DCD-B95F-6A301C063F10}" xr6:coauthVersionLast="45" xr6:coauthVersionMax="45" xr10:uidLastSave="{826C825B-15A2-4076-AF80-2A54E3210FEE}"/>
  <bookViews>
    <workbookView xWindow="-110" yWindow="-10910" windowWidth="19420" windowHeight="10560" tabRatio="675" xr2:uid="{00000000-000D-0000-FFFF-FFFF00000000}"/>
  </bookViews>
  <sheets>
    <sheet name="HCP" sheetId="1" r:id="rId1"/>
    <sheet name="Mail Merge Email HCP" sheetId="4" state="hidden" r:id="rId2"/>
  </sheets>
  <definedNames>
    <definedName name="_xlnm._FilterDatabase" localSheetId="0" hidden="1">HCP!$A$4:$J$476</definedName>
    <definedName name="_xlnm._FilterDatabase" localSheetId="1" hidden="1">'Mail Merge Email HCP'!$A$1:$AY$365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" i="4" l="1"/>
  <c r="F2" i="4"/>
  <c r="G2" i="4"/>
  <c r="H2" i="4"/>
  <c r="I2" i="4"/>
  <c r="J2" i="4"/>
  <c r="E2" i="4"/>
  <c r="B2" i="4"/>
  <c r="C2" i="4"/>
  <c r="D2" i="4"/>
  <c r="A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Li, Ric</author>
  </authors>
  <commentList>
    <comment ref="F12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Li, Ric:</t>
        </r>
        <r>
          <rPr>
            <sz val="9"/>
            <color indexed="81"/>
            <rFont val="Tahoma"/>
            <family val="2"/>
          </rPr>
          <t xml:space="preserve">
Based on Xpend #52886</t>
        </r>
      </text>
    </comment>
    <comment ref="A36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Li, Ric:</t>
        </r>
        <r>
          <rPr>
            <sz val="9"/>
            <color indexed="81"/>
            <rFont val="Tahoma"/>
            <family val="2"/>
          </rPr>
          <t xml:space="preserve">
Should be Event Date (June) rather than Spend date (September)</t>
        </r>
      </text>
    </comment>
    <comment ref="F52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Li, Ric:</t>
        </r>
        <r>
          <rPr>
            <sz val="9"/>
            <color indexed="81"/>
            <rFont val="Tahoma"/>
            <family val="2"/>
          </rPr>
          <t xml:space="preserve">
Based on Xpend #52122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Li, Ric</author>
  </authors>
  <commentList>
    <comment ref="A36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Li, Ric:</t>
        </r>
        <r>
          <rPr>
            <sz val="9"/>
            <color indexed="81"/>
            <rFont val="Tahoma"/>
            <family val="2"/>
          </rPr>
          <t xml:space="preserve">
Based on Xpend #52886</t>
        </r>
      </text>
    </comment>
    <comment ref="F36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Li, Ric:</t>
        </r>
        <r>
          <rPr>
            <sz val="9"/>
            <color indexed="81"/>
            <rFont val="Tahoma"/>
            <family val="2"/>
          </rPr>
          <t xml:space="preserve">
Based on Xpend #52886</t>
        </r>
      </text>
    </comment>
    <comment ref="A36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Li, Ric:</t>
        </r>
        <r>
          <rPr>
            <sz val="9"/>
            <color indexed="81"/>
            <rFont val="Tahoma"/>
            <family val="2"/>
          </rPr>
          <t xml:space="preserve">
Should be Event Date (June) rather than Spend date (September)</t>
        </r>
      </text>
    </comment>
  </commentList>
</comments>
</file>

<file path=xl/sharedStrings.xml><?xml version="1.0" encoding="utf-8"?>
<sst xmlns="http://schemas.openxmlformats.org/spreadsheetml/2006/main" count="7808" uniqueCount="1296">
  <si>
    <t>HCP  Payments and Transfer of Value (ToV) Report for the period 01 May 2020 to 31 October 2020</t>
  </si>
  <si>
    <t xml:space="preserve">Company Name: </t>
  </si>
  <si>
    <t>Novartis Pharmaceuticals Australia Pty Ltd</t>
  </si>
  <si>
    <t>Date of event or provision of service</t>
  </si>
  <si>
    <t>Full name of HCP</t>
  </si>
  <si>
    <t>Type of HCP</t>
  </si>
  <si>
    <t>Practice Address</t>
  </si>
  <si>
    <t>Type of Service</t>
  </si>
  <si>
    <t>Type of Event or Activity</t>
  </si>
  <si>
    <t>Payment or Transfer of Value made to:</t>
  </si>
  <si>
    <t>Registration Fees</t>
  </si>
  <si>
    <t>Travel &amp; Accommodation costs</t>
  </si>
  <si>
    <t>Fees for Service and Consultancy</t>
  </si>
  <si>
    <t>February - 2019</t>
  </si>
  <si>
    <t xml:space="preserve">Abhayaratna, Walter </t>
  </si>
  <si>
    <t>Medical Practitioner</t>
  </si>
  <si>
    <t>Canberra Medical Specialists,  9 Lawry Pl   MACQUARIE ACT 2614</t>
  </si>
  <si>
    <t>Advisory Board/Committee Member</t>
  </si>
  <si>
    <t>Advisory Board or Committee Meeting</t>
  </si>
  <si>
    <t>Health Care Professional</t>
  </si>
  <si>
    <t>March - 2020</t>
  </si>
  <si>
    <t xml:space="preserve">Adam, Robert </t>
  </si>
  <si>
    <t>Royal Brisbane &amp; Women's Hospital Neurology,  Butterfield St   HERSTON QLD 4006</t>
  </si>
  <si>
    <t>robertadam@robertadamneurology.com</t>
  </si>
  <si>
    <t>August - 2020</t>
  </si>
  <si>
    <t xml:space="preserve">Aghmesheh, Morteza </t>
  </si>
  <si>
    <t>Wollongong Hospital Medical Oncology,  Loftus St   WOLLONGONG NSW 2500</t>
  </si>
  <si>
    <t>Educational meeting attendee</t>
  </si>
  <si>
    <t>Independent Meeting in Australia</t>
  </si>
  <si>
    <t>morteza.aghmesheh@health.nsw.gov.au</t>
  </si>
  <si>
    <t>September - 2020</t>
  </si>
  <si>
    <t>Independent meeting overseas (delivered online)</t>
  </si>
  <si>
    <t xml:space="preserve">Ainsworth, Hannah </t>
  </si>
  <si>
    <t>Melanoma Institute Australia,  The Poche Centre 40 Rocklands Rd  WOLLSTONECRAFT NSW 2065</t>
  </si>
  <si>
    <t>ainsworth.hannah@gmail.com</t>
  </si>
  <si>
    <t>May - 2020</t>
  </si>
  <si>
    <t xml:space="preserve">Ajgaonkar, Godfrey </t>
  </si>
  <si>
    <t>Nurse</t>
  </si>
  <si>
    <t>30 Camooweal St   MOUNT ISA QLD 4825</t>
  </si>
  <si>
    <t>Educational meeting speaker or chair person</t>
  </si>
  <si>
    <t>Company Meeting in Australia</t>
  </si>
  <si>
    <t>Godfrey.Martisajgaonkar@health.qld.gov.au</t>
  </si>
  <si>
    <t>Consultant</t>
  </si>
  <si>
    <t>Consulting Service</t>
  </si>
  <si>
    <t xml:space="preserve">Ali, Sayed </t>
  </si>
  <si>
    <t>St John of God Midland Public Hospital Medical Oncology,  1 Clayton St   MIDLAND WA 6056</t>
  </si>
  <si>
    <t>sayed.ali@sjog.org.au</t>
  </si>
  <si>
    <t>June - 2020</t>
  </si>
  <si>
    <t xml:space="preserve">Alwan, Maan </t>
  </si>
  <si>
    <t>Western Haematology &amp; Oncology Clinics,  18 Prowse St   WEST PERTH WA 6005</t>
  </si>
  <si>
    <t>malwan@whoc.com.au</t>
  </si>
  <si>
    <t xml:space="preserve">Amerena, John </t>
  </si>
  <si>
    <t>Geelong Cardiology Practice,  Level 3 &amp; 4 Kardinia House University Hospital Geelong Cnr Bellarine &amp; Ryrie Sts GEELONG VIC 3220</t>
  </si>
  <si>
    <t>johnamerena@gmail.com</t>
  </si>
  <si>
    <t xml:space="preserve">Amira, Mohammad </t>
  </si>
  <si>
    <t>Canberra Region Cancer Centre Medical Oncology,  The Canberra Hospital Yamba Dr  GARRAN ACT 2605</t>
  </si>
  <si>
    <t>mohammad.amira@act.gov.au</t>
  </si>
  <si>
    <t xml:space="preserve">Ananda, Sumitra </t>
  </si>
  <si>
    <t>Doctor's Rooms,  Suite 122 Level 1 Epworth Freemasons 320 Victoria Pde  EAST MELBOURNE VIC 3002</t>
  </si>
  <si>
    <t>sumitra.ananda@mh.org.au</t>
  </si>
  <si>
    <t xml:space="preserve">Andelkovic, Vladimir </t>
  </si>
  <si>
    <t>Princess Alexandra Hospital Medical Oncology,  199 Ipswich Rd   WOOLLOONGABBA QLD 4102</t>
  </si>
  <si>
    <t>vladimir.andelkovic@health.qld.gov.au</t>
  </si>
  <si>
    <t xml:space="preserve">Aouad, Patrick </t>
  </si>
  <si>
    <t>Sharp Neurology,  The William' St Leonards Square Suite 405 Level 4 480 Pacific Highway ST LEONARDS NSW 2065</t>
  </si>
  <si>
    <t>patrick_aouad@msn.com</t>
  </si>
  <si>
    <t>October - 2020</t>
  </si>
  <si>
    <t xml:space="preserve">Aralar, Alberto </t>
  </si>
  <si>
    <t>Terrace Eye Centre,  Level 2 87 Wickham Tce  BRISBANE QLD 4000</t>
  </si>
  <si>
    <t>a.aralar@uq.edu.au</t>
  </si>
  <si>
    <t xml:space="preserve">Archer, Christine </t>
  </si>
  <si>
    <t>Yamba Dr   GARRAN ACT 2605</t>
  </si>
  <si>
    <t>christine.archer@act.gov.au</t>
  </si>
  <si>
    <t>July - 2020</t>
  </si>
  <si>
    <t xml:space="preserve">Arnold, Jennifer </t>
  </si>
  <si>
    <t>Marsden Eye Specialists,  Ground Floor 152 Marsden St  PARRAMATTA NSW 2150</t>
  </si>
  <si>
    <t>jennifer.arnold@marsdeneye.com</t>
  </si>
  <si>
    <t xml:space="preserve">Audehm, Ralph </t>
  </si>
  <si>
    <t>Carlton Family Medical,  88 Rathdowne St   CARLTON VIC 3053</t>
  </si>
  <si>
    <t>ralph@ralphaudehm.com</t>
  </si>
  <si>
    <t xml:space="preserve">Bagga, Hanish </t>
  </si>
  <si>
    <t>Dr H Bagga's Rooms,  Suite 6 Level 4 201 Wickham Tce   SPRING HILL QLD 4000</t>
  </si>
  <si>
    <t>hanish@drbagga.com.au</t>
  </si>
  <si>
    <t xml:space="preserve">Bain, Nathan </t>
  </si>
  <si>
    <t>Ballarat Base Hospital Medical Oncology,  Drummond St North   BALLARAT VIC 3350</t>
  </si>
  <si>
    <t>nathan.bain@bhs.org.au</t>
  </si>
  <si>
    <t xml:space="preserve">Balaratnasingam, Chandrakumar </t>
  </si>
  <si>
    <t>Lions Eye Institute,  2 Verdun St   NEDLANDS WA 6009</t>
  </si>
  <si>
    <t>balaratnasingam@gmail.com</t>
  </si>
  <si>
    <t xml:space="preserve">Balasubramanian, Adithya </t>
  </si>
  <si>
    <t>Olivia Newton-John Cancer Wellness &amp; Research Centre,  Austin Health 145-163 Studley Rd  HEIDELBERG VIC 3084</t>
  </si>
  <si>
    <t>adithya.b899@gmail.com</t>
  </si>
  <si>
    <t xml:space="preserve">Barnet, Megan </t>
  </si>
  <si>
    <t>The Kinghorn Cancer Centre,  370 Victoria St   DARLINGHURST NSW 2010</t>
  </si>
  <si>
    <t>m.barnet@garvan.org.au</t>
  </si>
  <si>
    <t>November - 2019</t>
  </si>
  <si>
    <t xml:space="preserve">Bartlett, Monique </t>
  </si>
  <si>
    <t>Cnr Hawkesbury &amp; Darcy Rds   WESTMEAD NSW 2145</t>
  </si>
  <si>
    <t>monique.bartlett@health.nsw.gov.au</t>
  </si>
  <si>
    <t xml:space="preserve">Batchelor, Hayley </t>
  </si>
  <si>
    <t>Illawarra Cancer Care Centre Private Mail Bag 8808  South Coast Mail Centre NSW 2521</t>
  </si>
  <si>
    <t>hayley.batchelor@health.nsw.gov.au</t>
  </si>
  <si>
    <t xml:space="preserve">Beale, Philip </t>
  </si>
  <si>
    <t>Royal Prince Alfred Hospital Oncology,  Missenden Rd   CAMPERDOWN NSW 2050</t>
  </si>
  <si>
    <t>philip.beale@health.nsw.gov.au</t>
  </si>
  <si>
    <t xml:space="preserve">Beard, Matthew </t>
  </si>
  <si>
    <t>Physiotherapist</t>
  </si>
  <si>
    <t>Royal Adelaide Hospital, Port Rd   ADELAIDE SA 5000</t>
  </si>
  <si>
    <t>matthew.beard1@bigpond.com</t>
  </si>
  <si>
    <t xml:space="preserve">Beith, Jane </t>
  </si>
  <si>
    <t>Chris O'Brien Lifehouse,  119-143 Missenden Rd   CAMPERDOWN NSW 2050</t>
  </si>
  <si>
    <t>jane.beith@lh.org.au</t>
  </si>
  <si>
    <t xml:space="preserve">Bennett, Thomas </t>
  </si>
  <si>
    <t>thomashgbennett@gmail.com</t>
  </si>
  <si>
    <t xml:space="preserve">Bergin, Krystal </t>
  </si>
  <si>
    <t>Frankston Haematology &amp; Oncology Centre,  Suite 13 Peninsula Private Hospital 525 Mcclelland Dr  LANGWARRIN VIC 3910</t>
  </si>
  <si>
    <t>k.bergin@alfred.org.au</t>
  </si>
  <si>
    <t xml:space="preserve">Best, Matthew </t>
  </si>
  <si>
    <t>Perth Cardiovascular Institute,  Hollywood Private Hospital 115 Monash Ave  NEDLANDS WA 6009</t>
  </si>
  <si>
    <t>mbest@perthcardio.com.au</t>
  </si>
  <si>
    <t xml:space="preserve">Blackley, Elizabeth </t>
  </si>
  <si>
    <t>Box Hill Hospital Medical Oncology,  8 Arnold St   BOX HILL VIC 3128</t>
  </si>
  <si>
    <t>blackley.elizabeth@gmail.com</t>
  </si>
  <si>
    <t xml:space="preserve">Blum, Robert </t>
  </si>
  <si>
    <t>Bendigo Cancer Centre Medical Oncology,  Bendigo Health 100 Barnard St  BENDIGO VIC 3550</t>
  </si>
  <si>
    <t>rblum@bendigohealth.org.au</t>
  </si>
  <si>
    <t xml:space="preserve">Blyth, Emily </t>
  </si>
  <si>
    <t>Westmead Hospital Haematology,  Cnr Hawkesbury &amp; Darcy Rds   WESTMEAD NSW 2145</t>
  </si>
  <si>
    <t>emily.blyth@sydney.edu.au</t>
  </si>
  <si>
    <t xml:space="preserve">Bonello, Josephine </t>
  </si>
  <si>
    <t>61 High St   RANDWICK NSW 2031</t>
  </si>
  <si>
    <t>joyce.bonello@health.nsw.gov.au</t>
  </si>
  <si>
    <t xml:space="preserve">Bourke, Robert </t>
  </si>
  <si>
    <t>Eye Specialist Institute,  Level 2 The Strand at Coolangatta 72-80 Marine Pde  COOLANGATTA QLD 4225</t>
  </si>
  <si>
    <t>caroline.coll@eyespecialistinstitute.com.au</t>
  </si>
  <si>
    <t xml:space="preserve">Boyle, Frances </t>
  </si>
  <si>
    <t>Doctors' Rooms,  Suite 7 Level 3 The Poche Centre 40 Rocklands Rd  NORTH SYDNEY NSW 2060</t>
  </si>
  <si>
    <t>franb@bigpond.net.au</t>
  </si>
  <si>
    <t>February - 2020</t>
  </si>
  <si>
    <t xml:space="preserve">Bradbury, Linda </t>
  </si>
  <si>
    <t>37 Kent St   WOOLLOONGABBA QLD 4102</t>
  </si>
  <si>
    <t>Linda.bradbury@health.qld.gov.au</t>
  </si>
  <si>
    <t xml:space="preserve">Branford, Susan </t>
  </si>
  <si>
    <t>Medical Other</t>
  </si>
  <si>
    <t>Frome Rd   ADELAIDE SA 5000</t>
  </si>
  <si>
    <t xml:space="preserve">Brennan, Yvonne </t>
  </si>
  <si>
    <t>Royal Adelaide Hospital Haematology,  Port Rd   ADELAIDE SA 5000</t>
  </si>
  <si>
    <t>Independent Meeting Overseas</t>
  </si>
  <si>
    <t>yvonne.brennan@sa.gov.au</t>
  </si>
  <si>
    <t xml:space="preserve">Briscoe, Karen </t>
  </si>
  <si>
    <t>Mid North Coast Cancer Institute - Coffs Harbour,  Coffs Harbour Health Campus 345 Pacific Hwy  COFFS HARBOUR NSW 2450</t>
  </si>
  <si>
    <t>karen.briscoe@health.nsw.gov.au</t>
  </si>
  <si>
    <t xml:space="preserve">Broadley, Simon </t>
  </si>
  <si>
    <t>Griffith University Gold Coast Campus,  School of Medicine Parklands Drive 16 High St GRIFFITH UNIVERSITY QLD 4222</t>
  </si>
  <si>
    <t>privatepracticeappointments@gmail.com</t>
  </si>
  <si>
    <t xml:space="preserve">Brown, Michael </t>
  </si>
  <si>
    <t>Royal Adelaide Hospital Medical Oncology,  Port Rd   ADELAIDE SA 5000</t>
  </si>
  <si>
    <t>Health Care Professional's Employer</t>
  </si>
  <si>
    <t>michaelp.brown@sa.gov.au</t>
  </si>
  <si>
    <t xml:space="preserve">Burbury, Kate </t>
  </si>
  <si>
    <t>Peter MacCallum Cancer Centre Haematology,  305 Grattan St   MELBOURNE VIC 3000</t>
  </si>
  <si>
    <t>kate.burbury@petermac.org</t>
  </si>
  <si>
    <t xml:space="preserve">Burdeniuk, Christine </t>
  </si>
  <si>
    <t>Flinders Medical Centre Cardiology,  3 Flinders Dr   BEDFORD PARK SA 5042</t>
  </si>
  <si>
    <t>drcburdeniuk@magnoliasc.com.au</t>
  </si>
  <si>
    <t xml:space="preserve">Burridge, Hayley </t>
  </si>
  <si>
    <t>55 Commercial Rd   MELBOURNE VIC 3004</t>
  </si>
  <si>
    <t>H.Burridge@alfred.org.au</t>
  </si>
  <si>
    <t xml:space="preserve">Caird, Susan </t>
  </si>
  <si>
    <t>Gold Coast University Hospital Medical Oncology,  1 Hospital Blvd   SOUTHPORT QLD 4215</t>
  </si>
  <si>
    <t>susan.caird@health.qld.gov.au</t>
  </si>
  <si>
    <t xml:space="preserve">Calogero, Agatino </t>
  </si>
  <si>
    <t>Icon Cancer Centre Midland,  Level 1 /6 Centennial Pl   MIDLAND WA 6056</t>
  </si>
  <si>
    <t>tony.calogero@health.wa.gov.au</t>
  </si>
  <si>
    <t xml:space="preserve">Carden, Craig </t>
  </si>
  <si>
    <t>Ballarat Cancer Care,  Bailey's Mansion St John Of God Hospital 101 Drummond St N  BALLARAT VIC 3350</t>
  </si>
  <si>
    <t>craig@ballaratcancercare.com.au</t>
  </si>
  <si>
    <t xml:space="preserve">Carroll, William </t>
  </si>
  <si>
    <t>St John of God Neurology,  Suite 314 Level 3 25 McCourt St  SUBIACO WA 6008</t>
  </si>
  <si>
    <t>wmcrooms@icloud.com</t>
  </si>
  <si>
    <t xml:space="preserve">Casey, John </t>
  </si>
  <si>
    <t>Icon Cancer Centre  Townsville,  9-13 Bayswater Rd   HYDE PARK QLD 4812</t>
  </si>
  <si>
    <t>john.casey@health.qld.gov.au</t>
  </si>
  <si>
    <t xml:space="preserve">Castley, Helen </t>
  </si>
  <si>
    <t>Royal Hobart Hospital Neurology,  48 Liverpool St   HOBART TAS 7000</t>
  </si>
  <si>
    <t>helen.castley@ths.tas.gov.au</t>
  </si>
  <si>
    <t xml:space="preserve">Cehic, Gabrielle </t>
  </si>
  <si>
    <t>The Queen Elizabeth Hospital Nuclear Medicine,  28 Woodville Rd   WOODVILLE SOUTH SA 5011</t>
  </si>
  <si>
    <t>gabby.cehic@sa.gov.au</t>
  </si>
  <si>
    <t xml:space="preserve">Chalasani, Rajeev </t>
  </si>
  <si>
    <t>Strathfield Retina Clinic,  Unit 3A 9-13 Redmyre Rd   STRATHFIELD NSW 2135</t>
  </si>
  <si>
    <t>rajeevchalasani@yahoo.com.au</t>
  </si>
  <si>
    <t xml:space="preserve">Chan, David </t>
  </si>
  <si>
    <t>Royal North Shore Hospital Medical Oncology,  207 Pacific Hwy   ST LEONARDS NSW 2065</t>
  </si>
  <si>
    <t>dlhchan1@gmail.com</t>
  </si>
  <si>
    <t>September - 2019</t>
  </si>
  <si>
    <t xml:space="preserve">Chang, Michael </t>
  </si>
  <si>
    <t>United Cardiology,  Suite 20/1 Lakeside Rd 37 Railway Pde  EASTWOOD NSW 2122</t>
  </si>
  <si>
    <t>shift1drift2@gmail.com</t>
  </si>
  <si>
    <t xml:space="preserve">Chantrill, Lorraine </t>
  </si>
  <si>
    <t>lorraine.chantrill@health.nsw.gov.au</t>
  </si>
  <si>
    <t xml:space="preserve">Cheah, Chan </t>
  </si>
  <si>
    <t>PathWest Laboratory Medicine WA Haematology,  QE II Medical Centre Hospital Ave  NEDLANDS WA 6009</t>
  </si>
  <si>
    <t>chan.cheah@health.wa.gov.au</t>
  </si>
  <si>
    <t xml:space="preserve">Chee, Lynette </t>
  </si>
  <si>
    <t>Royal Melbourne Hospital Clinical Haematology,  Grattan St   PARKVILLE VIC 3052</t>
  </si>
  <si>
    <t>lynette.chee@mh.org.au</t>
  </si>
  <si>
    <t xml:space="preserve">Cheung, Carol </t>
  </si>
  <si>
    <t>Prince of Wales Hospital,  61 High St   RANDWICK NSW 2031</t>
  </si>
  <si>
    <t>carol.cheung1@health.nsw.gov.au</t>
  </si>
  <si>
    <t xml:space="preserve">Cheung, Ka </t>
  </si>
  <si>
    <t>Adelaide Cancer Centre,  Suite 10 Level 1 Tennyson Centre 520 South Rd  KURRALTA PARK SA 5037</t>
  </si>
  <si>
    <t>scheung@adelaidecancercentre.com.au</t>
  </si>
  <si>
    <t xml:space="preserve">Chia, Ee-Munn </t>
  </si>
  <si>
    <t>South West Retina,  57-59 Memorial Ave   LIVERPOOL NSW 2170</t>
  </si>
  <si>
    <t>emchia@gmail.com</t>
  </si>
  <si>
    <t xml:space="preserve">Chindewere, Aaron </t>
  </si>
  <si>
    <t>North West Regional Hospital Medical Oncology,  23 Brickport Rd   BURNIE TAS 7320</t>
  </si>
  <si>
    <t>aaron.chindewere@ths.tas.gov.au</t>
  </si>
  <si>
    <t xml:space="preserve">Choi, Philip </t>
  </si>
  <si>
    <t>The Canberra Hospital Haematology,  77 Yamba Dr   GARRAN ACT 2605</t>
  </si>
  <si>
    <t>phil.choi@act.gov.au</t>
  </si>
  <si>
    <t xml:space="preserve">Chong, Robert </t>
  </si>
  <si>
    <t>Southern Ophthalmology,  Suite 2A Level 2 4 Belgrave St  KOGARAH NSW 2217</t>
  </si>
  <si>
    <t>robertchong@suresight.com.au</t>
  </si>
  <si>
    <t xml:space="preserve">Chowdhury, Vivek </t>
  </si>
  <si>
    <t>Crows Nest Eye Surgery,  Level 1/22 Clarke St   CROWS NEST NSW 2065</t>
  </si>
  <si>
    <t>vivek@crowsnesteye.com</t>
  </si>
  <si>
    <t xml:space="preserve">Chua, Susan </t>
  </si>
  <si>
    <t>Consulting Rooms,  Suite 3/21-23 Arnold St   BOX HILL VIC 3128</t>
  </si>
  <si>
    <t>dlimschua@gmail.com</t>
  </si>
  <si>
    <t xml:space="preserve">Clarke, Kerrie </t>
  </si>
  <si>
    <t>Border Medical Oncology,  Level 1 Albury Wodonga Regional Cancer Centre 201-239 Borella Rd  ALBURY NSW 2640</t>
  </si>
  <si>
    <t>k.clarke@bordermedonc.com.au</t>
  </si>
  <si>
    <t xml:space="preserve">Cohn, Amy </t>
  </si>
  <si>
    <t>Specialist Eye Group,  412 Springvale Rd   GLEN WAVERLEY VIC 3150</t>
  </si>
  <si>
    <t>amycohn1@gmail.com</t>
  </si>
  <si>
    <t xml:space="preserve">Colosimo, Maree </t>
  </si>
  <si>
    <t>Cancer Care Queensland,  Level 1 Sister Edith Centre Holy Spirit Northside Private Hospital 627 Rode Rd  CHERMSIDE QLD 4032</t>
  </si>
  <si>
    <t>maree@qldoncology.com.au</t>
  </si>
  <si>
    <t xml:space="preserve">Cooley, Helen </t>
  </si>
  <si>
    <t>Hobart Specialist Group,  Suite 5 The Hobart Private Hospital 33 Argyle St  HOBART TAS 7000</t>
  </si>
  <si>
    <t>mhcooley@bigpond.net.au</t>
  </si>
  <si>
    <t xml:space="preserve">Cooney, Julian </t>
  </si>
  <si>
    <t>Fiona Stanley Hospital Haematology,  11 Robin Warren Drive   MURDOCH WA 6150</t>
  </si>
  <si>
    <t>julian.cooney@health.wa.gov.au</t>
  </si>
  <si>
    <t xml:space="preserve">Crosbie, Christina </t>
  </si>
  <si>
    <t>Hospital Ave   NEDLANDS WA 6009</t>
  </si>
  <si>
    <t>christina.crosbie@health.wa.gov.au</t>
  </si>
  <si>
    <t xml:space="preserve">Crowther, Helen </t>
  </si>
  <si>
    <t>helen.crowther@health.nsw.gov.au</t>
  </si>
  <si>
    <t xml:space="preserve">Cuff, Katharine </t>
  </si>
  <si>
    <t>Princess Alexandra Hospital,  199 Ipswich Rd   WOOLLOONGABBA QLD 4102</t>
  </si>
  <si>
    <t>katharine.cuff@health.qld.gov.au</t>
  </si>
  <si>
    <t xml:space="preserve">Cummins, Meredith </t>
  </si>
  <si>
    <t>38 Pacific Hwy  Level 1 ST LEONARDS NSW 2065</t>
  </si>
  <si>
    <t>meredith@neuroendocrine.org.au</t>
  </si>
  <si>
    <t xml:space="preserve">Curnow, Jennifer </t>
  </si>
  <si>
    <t>jennifer.curnow@sydney.edu.au</t>
  </si>
  <si>
    <t xml:space="preserve">Czerwinski, Joanna </t>
  </si>
  <si>
    <t>Flinders Medical Centre Haematology,  3 Flinders Dr   BEDFORD PARK SA 5042</t>
  </si>
  <si>
    <t>joanna.czerwinski@sa.gov.au</t>
  </si>
  <si>
    <t xml:space="preserve">Davidson, Samantha </t>
  </si>
  <si>
    <t>Gold Coast Dermatology Clinic,  62 Ashmore Rd   BUNDALL QLD 4217</t>
  </si>
  <si>
    <t>Samantha@gcdermatologyclinic.com.au</t>
  </si>
  <si>
    <t xml:space="preserve">De Cruz, Ryan </t>
  </si>
  <si>
    <t>Malvern Dermatology &amp; Medical Laser Clinic,  325 Wattletree Rd   MALVERN EAST VIC 3145</t>
  </si>
  <si>
    <t>ryandecruz@icloud.com</t>
  </si>
  <si>
    <t xml:space="preserve">De Pasquale, Carmine </t>
  </si>
  <si>
    <t>carmine.depasquale@sa.gov.au</t>
  </si>
  <si>
    <t xml:space="preserve">De Silva, Madhawa </t>
  </si>
  <si>
    <t>mudsta1@gmail.com</t>
  </si>
  <si>
    <t xml:space="preserve">Dickinson, Michael </t>
  </si>
  <si>
    <t>Cabrini Hospital Malvern Haematology,  181-183 Wattletree Rd   MALVERN VIC 3144</t>
  </si>
  <si>
    <t>michael.dickinson@petermac.org</t>
  </si>
  <si>
    <t xml:space="preserve">Ding, Pei </t>
  </si>
  <si>
    <t>Nepean Cancer Care Centre Medical Oncology,  Nepean Hospital Somerset St  KINGSWOOD NSW 2747</t>
  </si>
  <si>
    <t>pei.ding@health.nsw.gov.au</t>
  </si>
  <si>
    <t xml:space="preserve">Dua, Divyanshu </t>
  </si>
  <si>
    <t>divyanshudua@gmail.com</t>
  </si>
  <si>
    <t xml:space="preserve">Dumbrava, Monica </t>
  </si>
  <si>
    <t>monica.dumbrava@ths.tas.gov.au</t>
  </si>
  <si>
    <t xml:space="preserve">Dunkley, Scott </t>
  </si>
  <si>
    <t>Royal Prince Alfred Hospital Haematology,  Missenden Rd   CAMPERDOWN NSW 2050</t>
  </si>
  <si>
    <t>scott.dunkley1@health.nsw.gov.au</t>
  </si>
  <si>
    <t xml:space="preserve">Dunne, Grainne </t>
  </si>
  <si>
    <t>High St   RANDWICK NSW 2031</t>
  </si>
  <si>
    <t>grainne.dunne@health.nsw.gov.au</t>
  </si>
  <si>
    <t xml:space="preserve">Durieux, Axel </t>
  </si>
  <si>
    <t>Launceston General Hospital,  274-280 Charles St   LAUNCESTON TAS 7250</t>
  </si>
  <si>
    <t>axel.durieux@ths.tas.gov.au</t>
  </si>
  <si>
    <t xml:space="preserve">Dwyer, Nathan </t>
  </si>
  <si>
    <t>Hobart Heart Centre,  Ground Floor  Hobart Private Hospital 33 Argyle St  HOBART TAS 7000</t>
  </si>
  <si>
    <t>nathan.dwyer@ths.tas.gov.au</t>
  </si>
  <si>
    <t xml:space="preserve">Edwards, Anita </t>
  </si>
  <si>
    <t>272-322 Ryrie St   GEELONG VIC 3220</t>
  </si>
  <si>
    <t>anitae@barwonhealth.org.au</t>
  </si>
  <si>
    <t xml:space="preserve">Enjeti, Anoop </t>
  </si>
  <si>
    <t>Calvary Mater Newcastle Hospital Haematology,  Cnr Edith &amp; Platt Sts   WARATAH NSW 2298</t>
  </si>
  <si>
    <t>anoop.enjeti@calvarymater.org.au</t>
  </si>
  <si>
    <t xml:space="preserve">Fleming, Jacqueline </t>
  </si>
  <si>
    <t>The Royal Children's Hospital Paediatric Oncology,  50 Flemington Rd   PARKVILLE VIC 3052</t>
  </si>
  <si>
    <t>jacqueline.fleming@rch.org.au</t>
  </si>
  <si>
    <t xml:space="preserve">Flower, Mark </t>
  </si>
  <si>
    <t>mark.flower@health.qld.gov.au</t>
  </si>
  <si>
    <t xml:space="preserve">Foley, Peter </t>
  </si>
  <si>
    <t>Foley Dermatology &amp; Associates,  323 Wattletree Rd   MALVERN EAST VIC 3145</t>
  </si>
  <si>
    <t>pfoley@skinhealthinstitute.org.au</t>
  </si>
  <si>
    <t>April - 2020</t>
  </si>
  <si>
    <t xml:space="preserve">Fontes Villalba, Ariadna </t>
  </si>
  <si>
    <t>Royal Prince Alfred Hospital Neurology,  Missenden Rd   CAMPERDOWN NSW 2050</t>
  </si>
  <si>
    <t>ariadna.fontes@gmail.com</t>
  </si>
  <si>
    <t xml:space="preserve">Frasca, Joseph </t>
  </si>
  <si>
    <t>Southern Neurology &amp; Neurophysiology,  32 Kensington Rd   ROSE PARK SA 5067</t>
  </si>
  <si>
    <t>joseph.frasca@sa.gov.au</t>
  </si>
  <si>
    <t xml:space="preserve">Fraser-Bell, Samantha </t>
  </si>
  <si>
    <t>Chatswood Retina,  Level 4/8 Thomas St   CHATSWOOD NSW 2067</t>
  </si>
  <si>
    <t>sfraserbell@gmail.com</t>
  </si>
  <si>
    <t xml:space="preserve">Fu, Hong </t>
  </si>
  <si>
    <t>199 Ipswich Rd   WOOLLOONGABBA QLD 4102</t>
  </si>
  <si>
    <t>hong.fu@health.qld.gov.au</t>
  </si>
  <si>
    <t xml:space="preserve">Fung, Adrian </t>
  </si>
  <si>
    <t>adrian.fung@sydney.edu.au</t>
  </si>
  <si>
    <t xml:space="preserve">Gauden, Stanislaw </t>
  </si>
  <si>
    <t>Launceston General Hospital Radiation Oncology,  274-280 Charles St   LAUNCESTON TAS 7250</t>
  </si>
  <si>
    <t>stan.gauden@ths.tas.gov.au</t>
  </si>
  <si>
    <t xml:space="preserve">Gebauer, Kurt </t>
  </si>
  <si>
    <t>Fremantle Dermatology,  229 High St   FREMANTLE WA 6160</t>
  </si>
  <si>
    <t>kurt@fremantledermatology.com.au</t>
  </si>
  <si>
    <t xml:space="preserve">Getta, Bartlomiej </t>
  </si>
  <si>
    <t>Liverpool Hospital Haematology,  Elizabeth St   LIVERPOOL NSW 2170</t>
  </si>
  <si>
    <t>b.getta@gmail.com</t>
  </si>
  <si>
    <t xml:space="preserve">Ghadiri, Mahtab </t>
  </si>
  <si>
    <t>Sydney Neurology,  Level 4 The Brain &amp; Mind Centre 94 Mallett St  CAMPERDOWN NSW 2050</t>
  </si>
  <si>
    <t>mahtab@sydneyneurology.com.au</t>
  </si>
  <si>
    <t xml:space="preserve">Gibson, Samantha </t>
  </si>
  <si>
    <t>12 Salvado Rd   SUBIACO WA 6008</t>
  </si>
  <si>
    <t>samgibson@westernoncology.com.au</t>
  </si>
  <si>
    <t xml:space="preserve">Gilchrist, Jennifer </t>
  </si>
  <si>
    <t>3 Technology Place   MACQUARIE UNIVERSITY NSW 2109</t>
  </si>
  <si>
    <t>jenny.gilchrist@muh.org.au</t>
  </si>
  <si>
    <t xml:space="preserve">Giles, Daniel </t>
  </si>
  <si>
    <t>Mid North Coast Haematology,  Suite 3 Highfield Centre 2 Wrights Rd  PORT MACQUARIE NSW 2444</t>
  </si>
  <si>
    <t>dgiles@mnchaematology.com.au</t>
  </si>
  <si>
    <t xml:space="preserve">Gilhotra, Jagjit </t>
  </si>
  <si>
    <t>Adelaide Eye &amp; Retina Centre,  2nd Floor 18 North Tce  ADELAIDE SA 5000</t>
  </si>
  <si>
    <t>jsgilhotra@gmail.com</t>
  </si>
  <si>
    <t xml:space="preserve">Ginges, Ilana </t>
  </si>
  <si>
    <t>Rheumatology Specialist Care,  Suite 2B Level 2 Wales Medical Centre 66 High St  RANDWICK NSW 2031</t>
  </si>
  <si>
    <t>Iginges@hotmail.com</t>
  </si>
  <si>
    <t xml:space="preserve">Goncalves, Isaac </t>
  </si>
  <si>
    <t>isaac.goncalves@petermac.org</t>
  </si>
  <si>
    <t xml:space="preserve">Graf, Scott </t>
  </si>
  <si>
    <t>Wakefield House,  277 Wakefield St   ADELAIDE SA 5000</t>
  </si>
  <si>
    <t>graffa@hotmail.com</t>
  </si>
  <si>
    <t xml:space="preserve">Greenfield, Jerry </t>
  </si>
  <si>
    <t>Sydney Endocrine Associates,  Suite 1305 Level 13 St Vincent's Private Hospital 406 Victoria St DARLINGHURST NSW 2010</t>
  </si>
  <si>
    <t>j.greenfield@garvan.org.au</t>
  </si>
  <si>
    <t xml:space="preserve">Grewal, Guranjan </t>
  </si>
  <si>
    <t>Toowoomba Hospital Medical Oncology,  Pechey St   TOOWOOMBA QLD 4350</t>
  </si>
  <si>
    <t>guranjan.grewal@health.qld.gov.au</t>
  </si>
  <si>
    <t xml:space="preserve">Grigg, Andrew </t>
  </si>
  <si>
    <t>Austin Health - Austin Campus Haematology,  145 Studley Rd   HEIDELBERG VIC 3084</t>
  </si>
  <si>
    <t>andrew.grigg@austin.org.au</t>
  </si>
  <si>
    <t xml:space="preserve">Grimes, David </t>
  </si>
  <si>
    <t>Icon Cancer Centre Wesley,  Level 1 Wesley Medical Centre 40 Chasely St  AUCHENFLOWER QLD 4066</t>
  </si>
  <si>
    <t>drdgrimes@iconcancercare.com.au</t>
  </si>
  <si>
    <t xml:space="preserve">Gunton, James </t>
  </si>
  <si>
    <t>jgunton@gmail.com</t>
  </si>
  <si>
    <t xml:space="preserve">Gurney, Howard </t>
  </si>
  <si>
    <t>The Crown Princess Mary Cancer Centre,  Level 1 Westmead Hospital Cnr Hawkesbury &amp; Darcy Rds  WESTMEAD NSW 2145</t>
  </si>
  <si>
    <t>howard_gurney@wmi.usyd.edu.au</t>
  </si>
  <si>
    <t xml:space="preserve">Hamad, Nada </t>
  </si>
  <si>
    <t>nada.hamad@svha.org.au</t>
  </si>
  <si>
    <t xml:space="preserve">Hancock, Melissa </t>
  </si>
  <si>
    <t>Icon Cancer Centre -Radiation Oncology Centre Toowoomba,  St Andrew's Hospital 280 North St  TOOWOOMBA QLD 4350</t>
  </si>
  <si>
    <t>melissa.hancock@icon.team</t>
  </si>
  <si>
    <t xml:space="preserve">Hardy, Todd </t>
  </si>
  <si>
    <t>Concord Repatriation General Hospital Neurology,  Hospital Rd   CONCORD NSW 2137</t>
  </si>
  <si>
    <t>todd.hardy@sydney.edu.au</t>
  </si>
  <si>
    <t xml:space="preserve">Hargreaves, Justin </t>
  </si>
  <si>
    <t>100 Barnard St   BENDIGO VIC 3550</t>
  </si>
  <si>
    <t>jhargreaves@bendigohealth.or.au</t>
  </si>
  <si>
    <t xml:space="preserve">Harper, Colin </t>
  </si>
  <si>
    <t>Victoria Parade Eye Consultants,  1st Floor 55 Victoria Pde  FITZROY VIC 3065</t>
  </si>
  <si>
    <t>harperca@unimelb.edu.au</t>
  </si>
  <si>
    <t xml:space="preserve">Harris, Marion </t>
  </si>
  <si>
    <t>Moorabbin Hospital Medical Oncology,  865 Centre Rd   BENTLEIGH EAST VIC 3165</t>
  </si>
  <si>
    <t>marion.harris@monashhealth.org</t>
  </si>
  <si>
    <t xml:space="preserve">Hatter, Louise </t>
  </si>
  <si>
    <t>29 Parkhill Way   WILSON WA 6107</t>
  </si>
  <si>
    <t>louise.hatter@rxmxcorp.com</t>
  </si>
  <si>
    <t xml:space="preserve">Haydon, Andrew </t>
  </si>
  <si>
    <t>Oncology Clinics Victoria,  Suite 5 Cabrini Brighton Medical Centre 243 New St  BRIGHTON VIC 3186</t>
  </si>
  <si>
    <t>andrew.haydon@monash.edu</t>
  </si>
  <si>
    <t xml:space="preserve">Healey, Laura </t>
  </si>
  <si>
    <t>Calvary Mater Newcastle Hospital Medical Oncology Cnr Edith &amp; Platt Sts  WARATAH NSW 2298</t>
  </si>
  <si>
    <t>laura.healey@calvarymater.org.au</t>
  </si>
  <si>
    <t xml:space="preserve">Heng, Sharon </t>
  </si>
  <si>
    <t>North Lakes Haematology &amp; Oncology Clinic,  North Lakes Day Hospital 7 Endeavour Bvd  NORTH LAKES QLD 4509</t>
  </si>
  <si>
    <t>sharon.heng@health.qld.gov.au</t>
  </si>
  <si>
    <t xml:space="preserve">Hensen, Robert </t>
  </si>
  <si>
    <t>Icon Cancer Centre Chermside,  Level 1 Chermside Medical Complex 956 Gympie Rd  CHERMSIDE QLD 4032</t>
  </si>
  <si>
    <t>robert.hensen@icon.team</t>
  </si>
  <si>
    <t xml:space="preserve">Hiwase, Devendra </t>
  </si>
  <si>
    <t>SA Pathology,  Frome Rd   ADELAIDE SA 5000</t>
  </si>
  <si>
    <t>devendra.hiwase@sa.gov.au</t>
  </si>
  <si>
    <t xml:space="preserve">Ho, I-Van </t>
  </si>
  <si>
    <t>ivanho1973@hotmail.com</t>
  </si>
  <si>
    <t xml:space="preserve">Ho, Shir-Jing </t>
  </si>
  <si>
    <t>St George Hospital Haematology,  Gray St   KOGARAH NSW 2217</t>
  </si>
  <si>
    <t>shirjing.ho@health.nsw.gov.au</t>
  </si>
  <si>
    <t xml:space="preserve">Hodges, Georgina </t>
  </si>
  <si>
    <t>hodlow@gmail.com</t>
  </si>
  <si>
    <t xml:space="preserve">Hodgson, Cathy </t>
  </si>
  <si>
    <t>Orthopist</t>
  </si>
  <si>
    <t>1 Lake Orr Dr  Suite 1201 Level 2 Lakeside 2 Building within Bermuda Point VARSITY LAKES QLD 4227</t>
  </si>
  <si>
    <t>cathy.hodgson@eyespecialistinstitute.com.au</t>
  </si>
  <si>
    <t xml:space="preserve">Holliday, Sherylee </t>
  </si>
  <si>
    <t>156-158 Bellerine St   GEELONG VIC 3220</t>
  </si>
  <si>
    <t>sherylee@brservice.com.au</t>
  </si>
  <si>
    <t xml:space="preserve">Hong, Esther </t>
  </si>
  <si>
    <t>St George Dermatology &amp; Skin Cancer Centre,  Level 3 22 Belgrave St  KOGARAH NSW 2217</t>
  </si>
  <si>
    <t>ehon8261@med.usyd.edu.au</t>
  </si>
  <si>
    <t xml:space="preserve">Hong, Hooi </t>
  </si>
  <si>
    <t>Lyell McEwin Hospital Medical Oncology,  Haydown Rd   ELIZABETH VALE SA 5112</t>
  </si>
  <si>
    <t>hooi.hong@sa.gov.au</t>
  </si>
  <si>
    <t xml:space="preserve">Horak, Andre </t>
  </si>
  <si>
    <t>Vision Eye Institute -Mackay,  89-91 Willetts Rd   NORTH MACKAY QLD 4740</t>
  </si>
  <si>
    <t>andre.horak@gmail.com</t>
  </si>
  <si>
    <t xml:space="preserve">Hsu, Danny </t>
  </si>
  <si>
    <t>danny.hsu@health.nsw.gov.au</t>
  </si>
  <si>
    <t xml:space="preserve">Hsu, Kristin </t>
  </si>
  <si>
    <t>Flinders Medical Centre,  3 Flinders Dr   BEDFORD PARK SA 5042</t>
  </si>
  <si>
    <t>kristinyeehsien.hsu@sa.gov.au</t>
  </si>
  <si>
    <t xml:space="preserve">Htet, Swe </t>
  </si>
  <si>
    <t>smyohtet@gmail.com</t>
  </si>
  <si>
    <t xml:space="preserve">Hughes, Timothy </t>
  </si>
  <si>
    <t>tim.hughes@sahmri.com</t>
  </si>
  <si>
    <t xml:space="preserve">Hugman, Amanda </t>
  </si>
  <si>
    <t>amanda.hugman@health.nsw.gov.au</t>
  </si>
  <si>
    <t xml:space="preserve">Hui, Mun </t>
  </si>
  <si>
    <t>Chris O'Brien Lifehouse Medical Oncology,  119-143 Missenden Rd   CAMPERDOWN NSW 2050</t>
  </si>
  <si>
    <t>mun.hui@lh.org.au</t>
  </si>
  <si>
    <t xml:space="preserve">Ianzano, Marisa </t>
  </si>
  <si>
    <t>m.ianzano@alfred.org.au</t>
  </si>
  <si>
    <t xml:space="preserve">Inderjeeth, Andrisha </t>
  </si>
  <si>
    <t>Fiona Stanley Hospital Medical Oncology,  11 Robin Warren Drive   MURDOCH WA 6150</t>
  </si>
  <si>
    <t>andrisha.inderjeeth@health.wa.gov.au</t>
  </si>
  <si>
    <t xml:space="preserve">Irani, Farokh </t>
  </si>
  <si>
    <t>Eye Surgeons Bendigo,  Suite 1 Bendigo Day Surgery 1 Chum St  BENDIGO VIC 3550</t>
  </si>
  <si>
    <t>farokh@bigpond.com</t>
  </si>
  <si>
    <t xml:space="preserve">Irving, Ian </t>
  </si>
  <si>
    <t>ian.irving@icongroup.global</t>
  </si>
  <si>
    <t xml:space="preserve">Jangamakote Narayana, Manjunath </t>
  </si>
  <si>
    <t>Sunshine Coast University Hospital Haematology,  6 Doherty St   BIRTINYA QLD 4575</t>
  </si>
  <si>
    <t>manjunath.narayana@health.qld.gov.au</t>
  </si>
  <si>
    <t xml:space="preserve">Jaross, Nandor </t>
  </si>
  <si>
    <t>Wyndham Private Specialist Consulting Suites,  Level 1 Suite 21 242 Hoppers Lane  WERRIBEE VIC 3030</t>
  </si>
  <si>
    <t>nandor@njaross.com.au</t>
  </si>
  <si>
    <t xml:space="preserve">Jasas, Kevin </t>
  </si>
  <si>
    <t>Sir Charles Gairdner Hospital Medical Oncology,  Hospital Ave   NEDLANDS WA 6009</t>
  </si>
  <si>
    <t>kevin.jasas@health.wa.gov.au</t>
  </si>
  <si>
    <t xml:space="preserve">Jones, Andrew </t>
  </si>
  <si>
    <t>Precision Eye Clinic,  80 Queen St   SANDY BAY TAS 7005</t>
  </si>
  <si>
    <t>andrew@precisioneyeclinic.com.au</t>
  </si>
  <si>
    <t xml:space="preserve">Jones, Samuel </t>
  </si>
  <si>
    <t>Mater Adult Hospital Medical Oncology,  Raymond Tce   SOUTH BRISBANE QLD 4101</t>
  </si>
  <si>
    <t>samuel.jones3@health.qld.gov.au</t>
  </si>
  <si>
    <t xml:space="preserve">Joubert, Warren </t>
  </si>
  <si>
    <t>warrenjoubert@bigpond.com</t>
  </si>
  <si>
    <t xml:space="preserve">Kalincik, Tomas </t>
  </si>
  <si>
    <t>Royal Melbourne Hospital Neurology,  Grattan St   PARKVILLE VIC 3052</t>
  </si>
  <si>
    <t>tomas.kalincik@mh.org.au</t>
  </si>
  <si>
    <t xml:space="preserve">Kang, Chee </t>
  </si>
  <si>
    <t>South Street Eye Clinic,  Suite 10 73 Calley Dr  LEEMING WA 6149</t>
  </si>
  <si>
    <t>chee.zles2@gmail.com</t>
  </si>
  <si>
    <t xml:space="preserve">Kanjanapan, Yada </t>
  </si>
  <si>
    <t>yada.kanjanapan@act.gov.au</t>
  </si>
  <si>
    <t xml:space="preserve">Kapila, Shruti </t>
  </si>
  <si>
    <t>Heart Centre Merrylands,  Suite 2/23-27 Paton St   MERRYLANDS WEST NSW 2160</t>
  </si>
  <si>
    <t>drshurutikapila@gmail.com</t>
  </si>
  <si>
    <t xml:space="preserve">Kellner, Sybil </t>
  </si>
  <si>
    <t>Dr SV Kellner's Rooms,  Level 2 Cnr The Esplanade &amp; Second Ave 78 Memorial Ave(Cnr Second&amp;Memorial Ave)  COTTON TREE QLD 4558</t>
  </si>
  <si>
    <t>rooms@skellner.com.au</t>
  </si>
  <si>
    <t xml:space="preserve">Kennedy, Christopher </t>
  </si>
  <si>
    <t>St John of God Eye Clinic,  Suite 206 Level 2  St John of God Eye Clinic 25 McCourt St  SUBIACO WA 6008</t>
  </si>
  <si>
    <t>dragonfly@iinet.net.au</t>
  </si>
  <si>
    <t xml:space="preserve">Khan, Sarah </t>
  </si>
  <si>
    <t>Campbelltown Hospital Macarthur Cancer Therapy Centre Medical Oncology,  1 Therry Rd   CAMPBELLTOWN NSW 2560</t>
  </si>
  <si>
    <t>sarah.khan@health.nsw.gov.au</t>
  </si>
  <si>
    <t xml:space="preserve">Khattak, Muhammad </t>
  </si>
  <si>
    <t>adnan.khattak@health.wa.gov.au</t>
  </si>
  <si>
    <t xml:space="preserve">Khaw, Seong </t>
  </si>
  <si>
    <t>seonglin.khaw@rch.org.au</t>
  </si>
  <si>
    <t xml:space="preserve">Khoo, Chloe </t>
  </si>
  <si>
    <t>Peter MacCallum Cancer Centre Medical Oncology,  305 Grattan St   MELBOURNE VIC 3000</t>
  </si>
  <si>
    <t>ckhoo@riverinacancercare.com.au</t>
  </si>
  <si>
    <t xml:space="preserve">Khot, Amit </t>
  </si>
  <si>
    <t>amit.khot@petermac.org</t>
  </si>
  <si>
    <t xml:space="preserve">Khoury, Simon </t>
  </si>
  <si>
    <t>Dermatology SA,  Level 1/164 Fullarton Rd   DULWICH SA 5065</t>
  </si>
  <si>
    <t>simon.khoury@live.com.au</t>
  </si>
  <si>
    <t xml:space="preserve">Ko, Brian </t>
  </si>
  <si>
    <t>Monash Medical Centre Cardiology,  246 Clayton Rd   CLAYTON VIC 3168</t>
  </si>
  <si>
    <t>brianshiuhangko@gmail.com</t>
  </si>
  <si>
    <t xml:space="preserve">Kondola, Sanjana </t>
  </si>
  <si>
    <t>Rockingham General Hospital Medical Oncology,  39 Elanora Dr   COOLOONGUP WA 6168</t>
  </si>
  <si>
    <t>sanjana.kondola@health.wa.gov.au</t>
  </si>
  <si>
    <t xml:space="preserve">Kong, Grace </t>
  </si>
  <si>
    <t>Peter MacCallum Cancer Centre 6 Mills Street  Glen Iris VIC 3146</t>
  </si>
  <si>
    <t>grace.kong@petermac.org</t>
  </si>
  <si>
    <t xml:space="preserve">Krishnan, Tharani </t>
  </si>
  <si>
    <t>The Queen Elizabeth Hospital Medical Oncology,  28 Woodville Rd   WOODVILLE SOUTH SA 5011</t>
  </si>
  <si>
    <t>tharani.krishnan@sa.gov.au</t>
  </si>
  <si>
    <t xml:space="preserve">Kruss, Gillian </t>
  </si>
  <si>
    <t>865 Centre Rd   BENTLEIGH EAST VIC 3165</t>
  </si>
  <si>
    <t>Gillian.Kruss@monashhealth.org</t>
  </si>
  <si>
    <t xml:space="preserve">Kwatra, Vineet </t>
  </si>
  <si>
    <t>Adelaide Oncology &amp; Haematology,  St Andrew's Medical Centre Level 1 / 321 South Tce  ADELAIDE SA 5000</t>
  </si>
  <si>
    <t>v.kwatra@aoah.com.au</t>
  </si>
  <si>
    <t xml:space="preserve">Labib, Sameh </t>
  </si>
  <si>
    <t>Labib Family Practice,  11 Water St   EMU PLAINS NSW 2750</t>
  </si>
  <si>
    <t>drsamlabib@gmail.com</t>
  </si>
  <si>
    <t xml:space="preserve">Ladwa, Rahul </t>
  </si>
  <si>
    <t>rahul.ladwa@health.qld.gov.au</t>
  </si>
  <si>
    <t xml:space="preserve">Lai, Tze </t>
  </si>
  <si>
    <t>WA Eye Specialists,  Suite 36 SJOG Wexford Medical Centre 3 Barry Marshall Pde  MURDOCH WA 6150</t>
  </si>
  <si>
    <t>tzelai@hotmail.com</t>
  </si>
  <si>
    <t xml:space="preserve">Lam, Lewis </t>
  </si>
  <si>
    <t>Eye Specialist Institute,  Suite 1201 Level 2 Lakeside 2 Building within Bermuda Point 1 Lake Orr Dr  VARSITY LAKES QLD 4227</t>
  </si>
  <si>
    <t>lewis.lam@eyespecialistinstitute.com.au</t>
  </si>
  <si>
    <t xml:space="preserve">Lam, Lyn </t>
  </si>
  <si>
    <t>St George Hospital Cancer Care Centre Medical Oncology 1 Short St  KOGARAH NSW 2217</t>
  </si>
  <si>
    <t>wei-sen.lam@health.wa.gov.au</t>
  </si>
  <si>
    <t xml:space="preserve">Lam, Neil </t>
  </si>
  <si>
    <t>Pharmacist</t>
  </si>
  <si>
    <t>ICON River City Pharmacy,  408 Milton Rd   AUCHENFLOWER QLD 4066</t>
  </si>
  <si>
    <t>neil.lam@icon.team</t>
  </si>
  <si>
    <t xml:space="preserve">Lam, Wei-Sen </t>
  </si>
  <si>
    <t>Perth Oncology,  Suite 22 Mount Medical Centre 146 Mounts Bay Rd  PERTH WA 6000</t>
  </si>
  <si>
    <t xml:space="preserve">Lane, Sarah </t>
  </si>
  <si>
    <t>Orthoptist</t>
  </si>
  <si>
    <t>Melanoma Institute Australia The Poche Centre 40 Rocklands Rd WOLLSTONECRAFT NSW 2065</t>
  </si>
  <si>
    <t>sarah.lane@melanoma.org.au</t>
  </si>
  <si>
    <t xml:space="preserve">Langguth, Daman </t>
  </si>
  <si>
    <t>Wesley Immunology,  Suite 94 Level 5 Sandford Jackson Building 30 Chasely St  AUCHENFLOWER QLD 4066</t>
  </si>
  <si>
    <t>daman_langguth@snp.com.au</t>
  </si>
  <si>
    <t xml:space="preserve">Larsen, Stephen </t>
  </si>
  <si>
    <t>stephen.larsen@health.nsw.gov.au</t>
  </si>
  <si>
    <t xml:space="preserve">Latimer, Paul </t>
  </si>
  <si>
    <t>Hardy Avenue Specialist Ctr,  25 Hardy Ave   WAGGA WAGGA NSW 2650</t>
  </si>
  <si>
    <t>paullatimer@bettersight.com.au</t>
  </si>
  <si>
    <t xml:space="preserve">Law, Ngie </t>
  </si>
  <si>
    <t>ngiechang@yahoo.com.sg</t>
  </si>
  <si>
    <t xml:space="preserve">Lechner-Scott, Jeannette </t>
  </si>
  <si>
    <t>John Hunter Hospital Neurology,  Lookout Rd   NEW LAMBTON HEIGHTS NSW 2305</t>
  </si>
  <si>
    <t>jeannette.lechnerscott@health.nsw.gov.au</t>
  </si>
  <si>
    <t xml:space="preserve">Lee, Belinda </t>
  </si>
  <si>
    <t>Consulting Rooms,  Suite 1 Level 3 Private Medical Centre Royal Melbourne Hospital Royal Pde PARKVILLE VIC 3052</t>
  </si>
  <si>
    <t>belinda.lee@petermac.org</t>
  </si>
  <si>
    <t xml:space="preserve">Lee, Jenny </t>
  </si>
  <si>
    <t>jenny.lee@lh.org.au</t>
  </si>
  <si>
    <t xml:space="preserve">Leech, Michelle </t>
  </si>
  <si>
    <t>Monash Medical Centre Rheumatology,  246 Clayton Rd   CLAYTON VIC 3168</t>
  </si>
  <si>
    <t>michelle.leech@monash.edu</t>
  </si>
  <si>
    <t xml:space="preserve">Leitch, Sophie </t>
  </si>
  <si>
    <t>Royal Perth Hospital Haematology 212-214 Wellington St  PERTH WA 6000</t>
  </si>
  <si>
    <t>sophie.leitch2@health.wa.gov.au</t>
  </si>
  <si>
    <t xml:space="preserve">Lever, Donna </t>
  </si>
  <si>
    <t>70 Swanston St  The Geelong Hospital GEELONG VIC 3220</t>
  </si>
  <si>
    <t>dlever@barwonhealth.org.au</t>
  </si>
  <si>
    <t xml:space="preserve">Lim-Tio, Sylvia </t>
  </si>
  <si>
    <t>Westmead Hospital Endocrinology,  Cnr Hawkesbury &amp; Darcy Rds   WESTMEAD NSW 2145</t>
  </si>
  <si>
    <t>sylvia.lim-tio@health.nsw.gov.au</t>
  </si>
  <si>
    <t xml:space="preserve">Lingam, Lavanya </t>
  </si>
  <si>
    <t>Flinders Medical Centre Medical Oncology 3 Flinders Dr  BEDFORD PARK SA 5042</t>
  </si>
  <si>
    <t>athenabutterfly85@gmail.com</t>
  </si>
  <si>
    <t xml:space="preserve">Livori, Adam </t>
  </si>
  <si>
    <t>Ballarat Base Hospital Pharmacy,  Drummond St North   BALLARAT VIC 3350</t>
  </si>
  <si>
    <t>adam.livori@bhs.org.au</t>
  </si>
  <si>
    <t xml:space="preserve">Livshin, Edward </t>
  </si>
  <si>
    <t>Manning Rural Referral Hospital Medical Oncology,  26 York St   TAREE NSW 2430</t>
  </si>
  <si>
    <t>edward.livshin@hnehealth.nsw.gov.au</t>
  </si>
  <si>
    <t xml:space="preserve">Lomax, Anna </t>
  </si>
  <si>
    <t>Geelong Cancer Physicians,  Suite 6.5 Epworth Geelong Hospital 1 Epworth Pl  WAURN PONDS VIC 3216</t>
  </si>
  <si>
    <t>annalomax@y7mail.com</t>
  </si>
  <si>
    <t xml:space="preserve">Lombard, Janine </t>
  </si>
  <si>
    <t>Calvary Mater Newcastle Hospital Medical Oncology,  Cnr Edith &amp; Platt Sts   WARATAH NSW 2298</t>
  </si>
  <si>
    <t>janine.lombard@calvarymater.org.au</t>
  </si>
  <si>
    <t xml:space="preserve">Long, Shuen </t>
  </si>
  <si>
    <t>Port Macquarie Base Hospital Wrights Road  PORT MACQUARIE NSW 2444</t>
  </si>
  <si>
    <t>shuenyilong@gmail.com</t>
  </si>
  <si>
    <t xml:space="preserve">Luckie, Alan </t>
  </si>
  <si>
    <t>Eyeclinic Albury-Wodonga,  Level 1 669 Dean St  ALBURY NSW 2640</t>
  </si>
  <si>
    <t>alanluckie@me.com</t>
  </si>
  <si>
    <t xml:space="preserve">MacDonald, Peter </t>
  </si>
  <si>
    <t>St Vincent's Hospital Cardiology,  390 Victoria St   DARLINGHURST NSW 2010</t>
  </si>
  <si>
    <t>peter.macdonald@svha.org.au</t>
  </si>
  <si>
    <t xml:space="preserve">Mack, Christopher </t>
  </si>
  <si>
    <t>GenesisCare Lilydale (Cardiology),  Lilydale Private Consulting Suites 475 Swansea Rd  LILYDALE VIC 3140</t>
  </si>
  <si>
    <t>drchrismack@gmail.com</t>
  </si>
  <si>
    <t xml:space="preserve">Mandaliya, Hiren </t>
  </si>
  <si>
    <t>hiren.mandaliya@calvarymater.org.au</t>
  </si>
  <si>
    <t xml:space="preserve">Manitta, Vanessa </t>
  </si>
  <si>
    <t>Reservoir Diagnostic Centre,  73-75 Pine St   RESERVOIR VIC 3073</t>
  </si>
  <si>
    <t>vanessa.manitta@nh.org.au</t>
  </si>
  <si>
    <t xml:space="preserve">Mant, Andrew </t>
  </si>
  <si>
    <t>Eastern Oncology,  Suite 20 Epworth Eastern Medical Centre 1 Arnold St  BOX HILL VIC 3128</t>
  </si>
  <si>
    <t>andrew.mant@monash.edu</t>
  </si>
  <si>
    <t xml:space="preserve">Martin, Annalise </t>
  </si>
  <si>
    <t>Sir Charles Gairdner Hospital Haematology,  Hospital Ave   NEDLANDS WA 6009</t>
  </si>
  <si>
    <t>annalise.martin@health.wa.gov.au</t>
  </si>
  <si>
    <t xml:space="preserve">Mason, Robert </t>
  </si>
  <si>
    <t>Sunshine Coast University Hospital Medical Oncology,  6 Doherty St   BIRTINYA QLD 4575</t>
  </si>
  <si>
    <t>robert.mason@health.qld.gov.au</t>
  </si>
  <si>
    <t xml:space="preserve">Matos, Marco </t>
  </si>
  <si>
    <t>Dr M Matos' Rooms,  Suite 8 Level 1 Pindara Place 13 Carrara St  BENOWA QLD 4217</t>
  </si>
  <si>
    <t>reception@goldcoastcancercentre.com.au</t>
  </si>
  <si>
    <t xml:space="preserve">Mayer, Eric </t>
  </si>
  <si>
    <t>Vision Eye Institute - Box Hill,  Level 1 852 Whitehorse Rd  BOX HILL VIC 3128</t>
  </si>
  <si>
    <t>ericjmayer@gmail.com</t>
  </si>
  <si>
    <t xml:space="preserve">McAllister, Andrew </t>
  </si>
  <si>
    <t>drandrewmcallister@gmail.com</t>
  </si>
  <si>
    <t xml:space="preserve">McCombe, Pamela </t>
  </si>
  <si>
    <t>Dr PA McCombe's Rooms,  Suite 286 St Andrew's Place 33 North St SPRING HILL QLD 4000</t>
  </si>
  <si>
    <t>reception@pmccombe.com.au</t>
  </si>
  <si>
    <t xml:space="preserve">McDonald, Mark </t>
  </si>
  <si>
    <t>South Coast Ophthalmology - Shoalhaven,  76 Osborne St   NOWRA NSW 2541</t>
  </si>
  <si>
    <t>osborne7@tpg.com.au</t>
  </si>
  <si>
    <t xml:space="preserve">McLean, Isabel </t>
  </si>
  <si>
    <t>Bundaberg Eye Clinic,  302 Bourbong St   BUNDABERG QLD 4670</t>
  </si>
  <si>
    <t>isabel@bundabergeyeclinic.com.au</t>
  </si>
  <si>
    <t xml:space="preserve">Mengel, Caleb </t>
  </si>
  <si>
    <t>Toowoomba Cardiac Centre,  Suite 24 Ground Level Entrance 3 St Vincent's Priv Hospital 22-36 Scott St  EAST TOOWOOMBA QLD 4350</t>
  </si>
  <si>
    <t>caleb.mengel@health.qld.gov.au</t>
  </si>
  <si>
    <t xml:space="preserve">Michael, Michael </t>
  </si>
  <si>
    <t>Peter MacCallum Cancer Centre Haematology/Oncology,  305 Grattan St   MELBOURNE VIC 3000</t>
  </si>
  <si>
    <t>michael.michael@petermac.org</t>
  </si>
  <si>
    <t xml:space="preserve">Middleton, Kathryn </t>
  </si>
  <si>
    <t>kathryn.middleton@health.qld.gov.au</t>
  </si>
  <si>
    <t xml:space="preserve">Miller, Fiona </t>
  </si>
  <si>
    <t>185 Cooper St   EPPING VIC 3076</t>
  </si>
  <si>
    <t>Fiona.miller2@nh.org.au</t>
  </si>
  <si>
    <t xml:space="preserve">Mills, Anthony </t>
  </si>
  <si>
    <t>Dr AK Mills' Rooms,  Suite 318 3rd Floor Ramsay Specialist Centre 121 Newdegate St  GREENSLOPES QLD 4120</t>
  </si>
  <si>
    <t>mills@haematology.com.au</t>
  </si>
  <si>
    <t xml:space="preserve">Minson, Adrian </t>
  </si>
  <si>
    <t>adrian.minson@petermac.org</t>
  </si>
  <si>
    <t xml:space="preserve">Mitra, Sankha </t>
  </si>
  <si>
    <t>West Australian Geriatric Specialists,  Suite 76 Level 2 South Perth Hospital 76 South Tce  SOUTH PERTH WA 6151</t>
  </si>
  <si>
    <t>sankha.mitra@sa.gov.au</t>
  </si>
  <si>
    <t xml:space="preserve">Mittal, Dolly </t>
  </si>
  <si>
    <t>aulakh_dolly@yahoo.com</t>
  </si>
  <si>
    <t xml:space="preserve">Mohamed, Muhajir </t>
  </si>
  <si>
    <t>Launceston General Hospital Haematology,  274-280 Charles St   LAUNCESTON TAS 7250</t>
  </si>
  <si>
    <t>muhajir.mohamed@ths.tas.gov.au</t>
  </si>
  <si>
    <t xml:space="preserve">Mok, Kelly </t>
  </si>
  <si>
    <t>Liverpool Hospital Medical Oncology,  Elizabeth St The Medical Library Liverpool Hospital LIVERPOOL NSW 2170</t>
  </si>
  <si>
    <t>kelly.mok@health.nsw.gov.au</t>
  </si>
  <si>
    <t xml:space="preserve">Morris, Edward </t>
  </si>
  <si>
    <t>Townsville University Hospital Haematology,  100 Angus Smith Dr   DOUGLAS QLD 4814</t>
  </si>
  <si>
    <t>edward.morris@health.qld.gov.au</t>
  </si>
  <si>
    <t xml:space="preserve">Mukhedkar, Sanjay </t>
  </si>
  <si>
    <t>Oncology West,  Ground Floor South Wing SJOG Cancer Centre 100 Murdoch Dr 100 Murdoch Dr MURDOCH WA 6150</t>
  </si>
  <si>
    <t>sanjay.mukhedkar@yahoo.com</t>
  </si>
  <si>
    <t xml:space="preserve">Mundae, Maninder </t>
  </si>
  <si>
    <t>Northern Rheumatology,  58-58A Melville Rd   BRUNSWICK WEST VIC 3055</t>
  </si>
  <si>
    <t>mundae12@gmail.com</t>
  </si>
  <si>
    <t xml:space="preserve">Nayar, Namrata </t>
  </si>
  <si>
    <t>Gosford Private Consulting Suites,  Suite 4 12 Jarrett St  NORTH GOSFORD NSW 2250</t>
  </si>
  <si>
    <t>drnamratanayar@gmail.com</t>
  </si>
  <si>
    <t xml:space="preserve">Nevett, Penelope </t>
  </si>
  <si>
    <t>Andrew Love Cancer Centre Pharmacy,  The Geelong Hospital 70 Swanston St  GEELONG VIC 3220</t>
  </si>
  <si>
    <t>penelope.nevett@barwonhealth.org.au</t>
  </si>
  <si>
    <t xml:space="preserve">Ng, Siobhan </t>
  </si>
  <si>
    <t>Consulting Rooms,  Suite 31 Hollywood Specialist Centre 95 Monash Ave  NEDLANDS WA 6009</t>
  </si>
  <si>
    <t>siobng@optusnet.com.au</t>
  </si>
  <si>
    <t xml:space="preserve">Nguyen, Bella </t>
  </si>
  <si>
    <t>Fiona Stanley Hospital,  11 Robin Warren Drive   MURDOCH WA 6150</t>
  </si>
  <si>
    <t>bella.nguyen@gmail.com</t>
  </si>
  <si>
    <t xml:space="preserve">Nguyen, Rebecca </t>
  </si>
  <si>
    <t>Camberwell Dermatology Centre &amp; Skin Cancer Clinic,  71 Mayston St   HAWTHORN EAST VIC 3123</t>
  </si>
  <si>
    <t>bec.nguyen@gmail.com</t>
  </si>
  <si>
    <t xml:space="preserve">Nicholls, David </t>
  </si>
  <si>
    <t>Coast Joint Care,  Shops 9-10 Maroochy Waters Shopping Centre Denna St  MAROOCHYDORE QLD 4558</t>
  </si>
  <si>
    <t>drdave@coastjointcare.com</t>
  </si>
  <si>
    <t xml:space="preserve">Nolan, Mark </t>
  </si>
  <si>
    <t>Baker Heart &amp; Diabetes Institute,  Level 4/99 Commercial Rd   MELBOURNE VIC 3004</t>
  </si>
  <si>
    <t>m9253@hotmail.com</t>
  </si>
  <si>
    <t xml:space="preserve">Nott, Louise </t>
  </si>
  <si>
    <t>Royal Hobart Hospital Medical Oncology,  48 Liverpool St   HOBART TAS 7000</t>
  </si>
  <si>
    <t>louise.nott@ths.tas.gov.au</t>
  </si>
  <si>
    <t xml:space="preserve">Oakley, Stephen </t>
  </si>
  <si>
    <t>John Hunter Hospital Rheumatology,  Lookout Rd   NEW LAMBTON HEIGHTS NSW 2305</t>
  </si>
  <si>
    <t>stephen.oakley@health.nsw.gov.au</t>
  </si>
  <si>
    <t xml:space="preserve">O'Brien, Tracey </t>
  </si>
  <si>
    <t>Sydney Children's Hospital,  High St   RANDWICK NSW 2031</t>
  </si>
  <si>
    <t>tracey.obrien@health.nsw.gov.au</t>
  </si>
  <si>
    <t>July - 2019</t>
  </si>
  <si>
    <t xml:space="preserve">O'Maley, Timothy </t>
  </si>
  <si>
    <t>286 Gladstone Rd   DUTTON PARK QLD 4102</t>
  </si>
  <si>
    <t>tim.omaley@msqld.org.au</t>
  </si>
  <si>
    <t xml:space="preserve">Ong, Stephen </t>
  </si>
  <si>
    <t>armdcnvm@yahoo.com.au</t>
  </si>
  <si>
    <t xml:space="preserve">Ormerod, Amanda </t>
  </si>
  <si>
    <t>Frankston Hospital, 2 Hastings Rd   Frankston VIC 3199</t>
  </si>
  <si>
    <t>aorm2722@med.usyd.edu.au</t>
  </si>
  <si>
    <t xml:space="preserve">Ostor, Andrew </t>
  </si>
  <si>
    <t>Melbourne Rheumatology Group,  Suite 43 Cabrini Medical Centre 183 Wattletree Rd  MALVERN VIC 3144</t>
  </si>
  <si>
    <t>andrewostor@gmail.com</t>
  </si>
  <si>
    <t xml:space="preserve">Otty, Zulfiquer </t>
  </si>
  <si>
    <t>Townsville University Hospital Medical Oncology,  100 Angus Smith Dr   DOUGLAS QLD 4814</t>
  </si>
  <si>
    <t>zulfiquer.otty@health.qld.gov.au</t>
  </si>
  <si>
    <t xml:space="preserve">Palfreyman, Emma </t>
  </si>
  <si>
    <t>emma.palfreyman@act.gov.au</t>
  </si>
  <si>
    <t>Paralikar, Jhelum S</t>
  </si>
  <si>
    <t>9 Jarrett Street   Epping VIC 3076</t>
  </si>
  <si>
    <t>drjparalikar@tristarmedicalgroup.com.au</t>
  </si>
  <si>
    <t xml:space="preserve">Park, John </t>
  </si>
  <si>
    <t>The Crown Princess Mary Cancer Centre Medical Oncology,  Level 1 Westmead Hospital Cnr Hawkesbury &amp; Darcy Rds  WESTMEAD NSW 2145</t>
  </si>
  <si>
    <t>john.park@mqhealth.org.au</t>
  </si>
  <si>
    <t xml:space="preserve">Parratt, John </t>
  </si>
  <si>
    <t xml:space="preserve">Pati, Nalini </t>
  </si>
  <si>
    <t>nalini.pati@act.gov.au</t>
  </si>
  <si>
    <t xml:space="preserve">Pavlakis, Nick </t>
  </si>
  <si>
    <t>Mater Hospital North Sydney Medical Oncology,  Rocklands Rd   CROWS NEST NSW 2065</t>
  </si>
  <si>
    <t>nick.pavlakis@sydney.edu.au</t>
  </si>
  <si>
    <t xml:space="preserve">Paxton-Hall, Fiona </t>
  </si>
  <si>
    <t>fiona.paxtonhall@gmail.com</t>
  </si>
  <si>
    <t xml:space="preserve">Pelly, Tennille </t>
  </si>
  <si>
    <t>tennillepelly@gmail.com</t>
  </si>
  <si>
    <t xml:space="preserve">Pema Patel, Sunayana </t>
  </si>
  <si>
    <t>sunayana.patel@ths.tas.gov.au</t>
  </si>
  <si>
    <t xml:space="preserve">Pepperell, Dominic </t>
  </si>
  <si>
    <t>dominic.pepperell@health.wa.gov.au</t>
  </si>
  <si>
    <t xml:space="preserve">Pitiyarachchi, Omali </t>
  </si>
  <si>
    <t>Concord Repatriation General Hospital Medical Oncology,  Hospital Rd   CONCORD NSW 2137</t>
  </si>
  <si>
    <t>omali.pitiyarachchi@lh.org.au</t>
  </si>
  <si>
    <t xml:space="preserve">P'ng, Stephanie </t>
  </si>
  <si>
    <t>stephanie.p'ng@health.wa.gov.au</t>
  </si>
  <si>
    <t xml:space="preserve">Porch, Kylie </t>
  </si>
  <si>
    <t>246 Clayton Rd   CLAYTON VIC 3168</t>
  </si>
  <si>
    <t>kylie.porch@monashhealth.org</t>
  </si>
  <si>
    <t xml:space="preserve">Potasz, Nicole </t>
  </si>
  <si>
    <t>nicole.potasz@gmail.com</t>
  </si>
  <si>
    <t xml:space="preserve">Pranavan, Ganesalingam </t>
  </si>
  <si>
    <t>The Canberra Hospital Medical Oncology,  77 Yamba Dr   GARRAN ACT 2605</t>
  </si>
  <si>
    <t>gane.pranavan@act.gov.au</t>
  </si>
  <si>
    <t xml:space="preserve">Pullin, Wade </t>
  </si>
  <si>
    <t>wade.pullin@health.qld.gov.au</t>
  </si>
  <si>
    <t xml:space="preserve">Purtill, Duncan </t>
  </si>
  <si>
    <t>duncan.purtill@health.wa.gov.au</t>
  </si>
  <si>
    <t xml:space="preserve">Puvanakumar, Pratheepan </t>
  </si>
  <si>
    <t>pratheepan.puvanakumar@petermac.org</t>
  </si>
  <si>
    <t xml:space="preserve">Quennell, Amanda </t>
  </si>
  <si>
    <t>Gold Coast University Hospital 1 Hospital Boulevarde  Southport QLD 4215</t>
  </si>
  <si>
    <t>amanda.quennell@health.gov.au</t>
  </si>
  <si>
    <t xml:space="preserve">Rajah, Karthik </t>
  </si>
  <si>
    <t>The Northern Hospital Haematology,  185 Cooper St   EPPING VIC 3076</t>
  </si>
  <si>
    <t>karthikrajah1@gmail.com</t>
  </si>
  <si>
    <t xml:space="preserve">Ramakrishna, Rajeev </t>
  </si>
  <si>
    <t>Illawarra Private Cancer Care Centre,  Suite 1 Ground Floor 33-35 Denison St  WOLLONGONG NSW 2500</t>
  </si>
  <si>
    <t>medraj58@hotmail.com</t>
  </si>
  <si>
    <t>October - 2018</t>
  </si>
  <si>
    <t xml:space="preserve">Redfern, Andrew </t>
  </si>
  <si>
    <t>andrew.redfern@health.wa.gov.au</t>
  </si>
  <si>
    <t>May - 2019</t>
  </si>
  <si>
    <t xml:space="preserve">Rimmington, Karla </t>
  </si>
  <si>
    <t>Calvary Mater Newcastle Hospital Cnr Edith &amp; Platt Sts  WARATAH NSW 2298</t>
  </si>
  <si>
    <t>karla.rimmington@calvarymater.org.au</t>
  </si>
  <si>
    <t xml:space="preserve">Rischmueller, Maureen </t>
  </si>
  <si>
    <t>The Queen Elizabeth Hospital Rheumatology,  28 Woodville Rd   WOODVILLE SOUTH SA 5011</t>
  </si>
  <si>
    <t>maureen.rischmueller@sa.gov.au</t>
  </si>
  <si>
    <t xml:space="preserve">Ritchie, David </t>
  </si>
  <si>
    <t>Peter MacCallum Cancer Centre Clinical Haematology,  305 Grattan St   MELBOURNE VIC 3000</t>
  </si>
  <si>
    <t>david.ritchie@mh.org.au</t>
  </si>
  <si>
    <t xml:space="preserve">Roberts, Kate </t>
  </si>
  <si>
    <t>kate.roberts@health.qld.gov.au</t>
  </si>
  <si>
    <t xml:space="preserve">Roberts, Timothy </t>
  </si>
  <si>
    <t>Vision Eye Institute -Chatswood,  Level 3/270 Victoria Ave   CHATSWOOD NSW 2067</t>
  </si>
  <si>
    <t>tim.roberts@visioneyeinstitute.com.au</t>
  </si>
  <si>
    <t xml:space="preserve">Robinson, Philip </t>
  </si>
  <si>
    <t>Brisbane Rheumatology,  Suite 6.5 Level 6 St Andrew's War Memorial Hospital 457 Wickham Tce  SPRING HILL QLD 4000</t>
  </si>
  <si>
    <t>philip@brisbanerheumatology.com.au</t>
  </si>
  <si>
    <t xml:space="preserve">Rogers, Megan </t>
  </si>
  <si>
    <t>305 Grattan St   MELBOURNE VIC 3000</t>
  </si>
  <si>
    <t>Megan.Rogers@petermac.org</t>
  </si>
  <si>
    <t xml:space="preserve">Rogiers, Aljosja </t>
  </si>
  <si>
    <t>aljosja.rogiers@melanoma.org.au</t>
  </si>
  <si>
    <t xml:space="preserve">Roohullah, Aflah </t>
  </si>
  <si>
    <t>Liverpool Cancer Therapy Centre,  Cnr Campbell &amp; Goulburn Sts   LIVERPOOL NSW 2170</t>
  </si>
  <si>
    <t>aflah.roohullah@sswahs.nsw.gov.au</t>
  </si>
  <si>
    <t xml:space="preserve">Ross, David </t>
  </si>
  <si>
    <t>david.ross@sa.gov.au</t>
  </si>
  <si>
    <t xml:space="preserve">Roufail, Edward </t>
  </si>
  <si>
    <t>Melbourne Retina Associates,  100 Victoria Pde 100 Victoria Pde  EAST MELBOURNE VIC 3002</t>
  </si>
  <si>
    <t>edwardroufail@hotmail.com</t>
  </si>
  <si>
    <t xml:space="preserve">Rubel, Diana </t>
  </si>
  <si>
    <t>Woden Dermatology,  Level 1/1 Bowes Pl 36-38 Corinna St  PHILLIP ACT 2606</t>
  </si>
  <si>
    <t>noni@wodendermatology.com.au</t>
  </si>
  <si>
    <t xml:space="preserve">Rudd, Alice </t>
  </si>
  <si>
    <t>Skindepth Dermatology,  1 Balaclava Rd   ST KILDA EAST VIC 3183</t>
  </si>
  <si>
    <t>alice@skindepth.com.au</t>
  </si>
  <si>
    <t xml:space="preserve">Russell, Matthew </t>
  </si>
  <si>
    <t>OKKO Eye Specialist Centre,  Level 1 401 Milton Rd   AUCHENFLOWER QLD 4066</t>
  </si>
  <si>
    <t>inez.hsing@okko.com.au</t>
  </si>
  <si>
    <t xml:space="preserve">Ryan, Anthony </t>
  </si>
  <si>
    <t>Consultants' Rooms,  Suite 87 Level 5 Wexford Medical Centre 3 Barry Marshall Pde  MURDOCH WA 6150</t>
  </si>
  <si>
    <t>anthony.ryan@health.wa.gov.au</t>
  </si>
  <si>
    <t xml:space="preserve">Salim, Ayesha </t>
  </si>
  <si>
    <t>ayesha.salim@sa.gov.au</t>
  </si>
  <si>
    <t xml:space="preserve">Saqib, Ayesha </t>
  </si>
  <si>
    <t>Dr Ayesha Saqib's Room,  Suite 7.1 Level 7 Lee Wing Epworth Hospital 62 Erin St RICHMOND VIC 3121</t>
  </si>
  <si>
    <t>doctor_ayesha@hotmail.com</t>
  </si>
  <si>
    <t xml:space="preserve">Savas, Peter </t>
  </si>
  <si>
    <t>peter.savas@petermac.org</t>
  </si>
  <si>
    <t xml:space="preserve">Saw, Robyn </t>
  </si>
  <si>
    <t>Sydney Melanoma Unit,  Level 3 Gloucester House RPAH Missenden Rd  CAMPERDOWN NSW 2050</t>
  </si>
  <si>
    <t>robyn.saw@melanoma.org.au</t>
  </si>
  <si>
    <t xml:space="preserve">Schuitemaker, Laura </t>
  </si>
  <si>
    <t>Adelaide Oncology &amp; Haematology Kimberley House Calvary North Adelaide Hospital 89 Strangways Tce NORTH ADELAIDE SA 5006</t>
  </si>
  <si>
    <t>practicenurse@aoah.com.au</t>
  </si>
  <si>
    <t xml:space="preserve">Schwarer, Anthony </t>
  </si>
  <si>
    <t>Consulting Rooms,  Suite 1 21-23 Arnold St  BOX HILL VIC 3128</t>
  </si>
  <si>
    <t>a.schwarer@gmail.com</t>
  </si>
  <si>
    <t>Scudder, Lindsay A</t>
  </si>
  <si>
    <t>Austin Health - Austin Campus 145 Studley Rd  HEIDELBERG VIC 3084</t>
  </si>
  <si>
    <t>lindsay.scudder@austin.org.au</t>
  </si>
  <si>
    <t xml:space="preserve">Sebaratnam, Deshan </t>
  </si>
  <si>
    <t>Dubbo Dermatology,  53 Bultje St   DUBBO NSW 2830</t>
  </si>
  <si>
    <t>d.sebaratnam@hotmail.com</t>
  </si>
  <si>
    <t xml:space="preserve">Seeley, Gregory </t>
  </si>
  <si>
    <t>Gold Coast Private Specialists Suites,  Suite 17 Ground Floor Gold Coast Private Hospital 14 Hill St  SOUTHPORT QLD 4215</t>
  </si>
  <si>
    <t>seeleymedical@bigpond.com</t>
  </si>
  <si>
    <t xml:space="preserve">Seidl, Brenton </t>
  </si>
  <si>
    <t>Redcliffe Hospital Medical Oncology,  Anzac Ave   REDCLIFFE QLD 4020</t>
  </si>
  <si>
    <t>brenton.seidl@health.qld.gov.au</t>
  </si>
  <si>
    <t xml:space="preserve">Shafransky, Albert </t>
  </si>
  <si>
    <t>Dr A Shafransky's Rooms,  8 Price St   WETHERILL PARK NSW 2164</t>
  </si>
  <si>
    <t>al@kl.pe</t>
  </si>
  <si>
    <t xml:space="preserve">Shah, Amit </t>
  </si>
  <si>
    <t>Fiona Stanley Hospital Cardiology,  11 Robin Warren Drive   MURDOCH WA 6150</t>
  </si>
  <si>
    <t>amit.shah@health.wa.gov.au</t>
  </si>
  <si>
    <t xml:space="preserve">Shannon, Catherine </t>
  </si>
  <si>
    <t>catherine.shannon@mater.org.au</t>
  </si>
  <si>
    <t xml:space="preserve">Sharma, Abhishek </t>
  </si>
  <si>
    <t>Queensland Eye Institute,  Level 4 140 Melbourne St  SOUTH BRISBANE QLD 4101</t>
  </si>
  <si>
    <t>abhishek.sharma@qei.org.au</t>
  </si>
  <si>
    <t xml:space="preserve">Sharma, Meena </t>
  </si>
  <si>
    <t>Elizabeth St   LIVERPOOL NSW 2170</t>
  </si>
  <si>
    <t>subarnasharma@hotmail.com</t>
  </si>
  <si>
    <t xml:space="preserve">Sharma, Sharad </t>
  </si>
  <si>
    <t>BRICC Oncology Consulting Clinics,  Ballarat Regional Integrated Cancer Centre 1 Drummond St N  BALLARAT CENTRAL VIC 3350</t>
  </si>
  <si>
    <t>sharad.sharma@bhs.org.au</t>
  </si>
  <si>
    <t xml:space="preserve">Shearer, Andrew </t>
  </si>
  <si>
    <t>Liz Plummer Cancer Care Centre Haematology,  Cairns Base Hospital Cnr Lake &amp; Grove Sts  CAIRNS NORTH QLD 4870</t>
  </si>
  <si>
    <t>info@cairnshoc.com.au</t>
  </si>
  <si>
    <t xml:space="preserve">Sherwin, Justin </t>
  </si>
  <si>
    <t>Bayside Eye Specialists,  323 Nepean Hwy   BRIGHTON EAST VIC 3187</t>
  </si>
  <si>
    <t>justincsherwin@gmail.com</t>
  </si>
  <si>
    <t xml:space="preserve">Simpson, Marion </t>
  </si>
  <si>
    <t>Northern Neurology Services,  Suite 4.1/10 Martin St 18 Bell St  HEIDELBERG VIC 3084</t>
  </si>
  <si>
    <t>marion@heidelbergneurology.com.au</t>
  </si>
  <si>
    <t xml:space="preserve">Simunovic, Matthew </t>
  </si>
  <si>
    <t>Sydney Eye Hospital,  8 Macquarie St   SYDNEY NSW 2000</t>
  </si>
  <si>
    <t>mps23@cantab.net</t>
  </si>
  <si>
    <t xml:space="preserve">Sindone, Andrew </t>
  </si>
  <si>
    <t>Eastwood Cardiology,  Suite 19 247 Rydale Rd  EASTWOOD NSW 2122</t>
  </si>
  <si>
    <t>andrewsindone@bigpond.com</t>
  </si>
  <si>
    <t xml:space="preserve">Sinnya, Umeshwor </t>
  </si>
  <si>
    <t>GenesisCare- Buderim clinic (Cardiology),  Suite 16 Lower Level Buderim Private Hospital 12 Elsa Wilson Dr BUDERIM QLD 4556</t>
  </si>
  <si>
    <t>usinnya@hotmail.com</t>
  </si>
  <si>
    <t xml:space="preserve">Smith, Annabel </t>
  </si>
  <si>
    <t>annabel.smith@nt.gov.au</t>
  </si>
  <si>
    <t xml:space="preserve">Smith, Saxon </t>
  </si>
  <si>
    <t>The Dermatology &amp; Skin Cancer Centre,  22 Watt St   GOSFORD NSW 2250</t>
  </si>
  <si>
    <t>dr.saxon.smith@gmail.com</t>
  </si>
  <si>
    <t xml:space="preserve">Soh, Siang </t>
  </si>
  <si>
    <t>Dr SJ O'Connor's &amp; Dr SY Soh's Rooms,  Suite B10 Canberra Specialist Centre 161 Strickland Cres  DEAKIN ACT 2600</t>
  </si>
  <si>
    <t>siangyong.soh@gmail.com</t>
  </si>
  <si>
    <t xml:space="preserve">Soudy, Hussein </t>
  </si>
  <si>
    <t>Sutherland Hospital &amp; CHS Medical Oncology,  430 Kingsway   CARINGBAH NSW 2229</t>
  </si>
  <si>
    <t>husseinsoudy.hussein@health.nsw.gov.au</t>
  </si>
  <si>
    <t xml:space="preserve">Spanevello, Michelle </t>
  </si>
  <si>
    <t>Royal Brisbane &amp; Women's Hospital Haematology,  Butterfield St   HERSTON QLD 4006</t>
  </si>
  <si>
    <t>michelle.spanevello@health.qld.gov.au</t>
  </si>
  <si>
    <t xml:space="preserve">Srivastava, Gaurav </t>
  </si>
  <si>
    <t>Haematology Clinc,  Cabrini Haematology and Oncology Centre LEVEL 2 Area E 181-183 Wattletree Rd MALVERN VIC 3144</t>
  </si>
  <si>
    <t>gauravs@haematologyclinic.org</t>
  </si>
  <si>
    <t xml:space="preserve">Stevanovic, Amanda </t>
  </si>
  <si>
    <t>Nepean Cancer Care Centre,  Nepean Hospital Somerset St  KINGSWOOD NSW 2747</t>
  </si>
  <si>
    <t>Amanda.stevanovic@health.nsw.gov.au</t>
  </si>
  <si>
    <t xml:space="preserve">Storer, Leanne </t>
  </si>
  <si>
    <t>Gordon St   FOOTSCRAY VIC 3011</t>
  </si>
  <si>
    <t>leanne.storer@bhs.org.au</t>
  </si>
  <si>
    <t xml:space="preserve">Strickland, Gemma </t>
  </si>
  <si>
    <t>Barwon Rheumatology Service,  156-158 Bellerine St   GEELONG VIC 3220</t>
  </si>
  <si>
    <t>gemmastrickland@hotmail.com</t>
  </si>
  <si>
    <t xml:space="preserve">Sugito, Stuart </t>
  </si>
  <si>
    <t>John Hunter Hospital Cardiology,  Lookout Rd   NEW LAMBTON HEIGHTS NSW 2305</t>
  </si>
  <si>
    <t>stuart.sugito@health.nsw.gov.au</t>
  </si>
  <si>
    <t xml:space="preserve">Szer, Jeffrey </t>
  </si>
  <si>
    <t>jeff.szer@mh.org.au</t>
  </si>
  <si>
    <t xml:space="preserve">Tan, Chee </t>
  </si>
  <si>
    <t>cwtan24@gmail.com</t>
  </si>
  <si>
    <t xml:space="preserve">Tan, Ernest </t>
  </si>
  <si>
    <t>Burswood Dermatology,  87 Burswood Rd   VICTORIA PARK WA 6100</t>
  </si>
  <si>
    <t>ernest@bursderm.com.au</t>
  </si>
  <si>
    <t xml:space="preserve">Tate, Courtney </t>
  </si>
  <si>
    <t>Gold Coast University Hospital Haematology,  1 Hospital Blvd   SOUTHPORT QLD 4215</t>
  </si>
  <si>
    <t>courtmodra@hotmail.com</t>
  </si>
  <si>
    <t xml:space="preserve">Tay, Rebecca </t>
  </si>
  <si>
    <t>Royal Hobart Hospital Oncology,  48 Liverpool St   HOBART TAS 7000</t>
  </si>
  <si>
    <t>rebecca.tay@ths.tas.gov.au</t>
  </si>
  <si>
    <t xml:space="preserve">Taylor, Andrew </t>
  </si>
  <si>
    <t>The Alfred Cardiology,  55 Commercial Rd   MELBOURNE VIC 3004</t>
  </si>
  <si>
    <t>a.taylor@alfred.org.au</t>
  </si>
  <si>
    <t>Associate Professor AL Taylor's Rooms,  Suite 19 St John of God Medical Clinic 100 Murdoch Dr  MURDOCH WA 6150</t>
  </si>
  <si>
    <t>andrew.taylor@murdochrheumatology.com</t>
  </si>
  <si>
    <t xml:space="preserve">Taylor, Nicole </t>
  </si>
  <si>
    <t>nicole.taylor3@health.nsw.gov.au</t>
  </si>
  <si>
    <t xml:space="preserve">Teo, Lee </t>
  </si>
  <si>
    <t>leena.teo@bhs.org.au</t>
  </si>
  <si>
    <t xml:space="preserve">Thean, Hsiu </t>
  </si>
  <si>
    <t>Waverley Eye Clinic,  226 Springvale Rd   GLEN WAVERLEY VIC 3150</t>
  </si>
  <si>
    <t>drjanicethean@gmail.com</t>
  </si>
  <si>
    <t xml:space="preserve">Thompson, Philip </t>
  </si>
  <si>
    <t>The Lung Health Clinic,  Suite 49 Level 2 Hollywood Medical Centre 85 Monash Ave  NEDLANDS WA 6009</t>
  </si>
  <si>
    <t>philip.thompson@lunghealth.net.au</t>
  </si>
  <si>
    <t xml:space="preserve">Ting, Esther </t>
  </si>
  <si>
    <t>207 Pacific Hwy   ST LEONARDS NSW 2065</t>
  </si>
  <si>
    <t>estherbting@gmail.com</t>
  </si>
  <si>
    <t xml:space="preserve">Tjokrowidjaja, Angelina </t>
  </si>
  <si>
    <t>St George Hospital Medical Oncology,  Gray St   KOGARAH NSW 2217</t>
  </si>
  <si>
    <t>angelina.tjokrowidjaja@health.nsw.gov.au</t>
  </si>
  <si>
    <t xml:space="preserve">Trevaskis, Catherine </t>
  </si>
  <si>
    <t>Canberra Hospital 77 Yamba Dr  GARRAN ACT 2605</t>
  </si>
  <si>
    <t>catherine.trevaskis@act.gov.au</t>
  </si>
  <si>
    <t xml:space="preserve">Troutbeck, Robyn </t>
  </si>
  <si>
    <t>Springvale Eye Clinic,  Suite 2 / 879 Springvale Rd   MULGRAVE VIC 3170</t>
  </si>
  <si>
    <t>rtroutbeck@gmail.com</t>
  </si>
  <si>
    <t xml:space="preserve">Uccellini, Anthony </t>
  </si>
  <si>
    <t>a.uccellini@gmail.com</t>
  </si>
  <si>
    <t xml:space="preserve">Uppal, Gurmit </t>
  </si>
  <si>
    <t>Moreton Eye Group - Caboolture Eye Surgery,  9 King St   CABOOLTURE QLD 4510</t>
  </si>
  <si>
    <t>eyesurgery@me.com</t>
  </si>
  <si>
    <t xml:space="preserve">Van Der Walt, Anneke </t>
  </si>
  <si>
    <t>The Alfred Neurology,  55 Commercial Rd   MELBOURNE VIC 3004</t>
  </si>
  <si>
    <t>msniadmin@alfred.org.au</t>
  </si>
  <si>
    <t xml:space="preserve">Vanguru, Vinay </t>
  </si>
  <si>
    <t>vinay.vanguru@health.nsw.gov.au</t>
  </si>
  <si>
    <t xml:space="preserve">Vanlint, Andrew </t>
  </si>
  <si>
    <t>Royal Adelaide Hospital Port Rd  Adelaide SA 5000</t>
  </si>
  <si>
    <t>andrew.vanlint@sa.gov.au</t>
  </si>
  <si>
    <t xml:space="preserve">Venkatachalam, Viswanathan </t>
  </si>
  <si>
    <t>Cardiac Health Institute,  Sydney Adventist Hospital Suite 211 Tulloch Building 185 Fox Valley Rd WAHROONGA NSW 2076</t>
  </si>
  <si>
    <t>viswamdeepa@gmail.com</t>
  </si>
  <si>
    <t xml:space="preserve">Verma, Nitin </t>
  </si>
  <si>
    <t>Hobart Eye Surgeons,  182 Argyle St   HOBART TAS 7000</t>
  </si>
  <si>
    <t>nitinverma@bigpond.com</t>
  </si>
  <si>
    <t xml:space="preserve">Voskoboynik, Mark </t>
  </si>
  <si>
    <t>The Alfred Medical Oncology,  55 Commercial Rd   MELBOURNE VIC 3004</t>
  </si>
  <si>
    <t>mark.voskoboynik@gmail.com</t>
  </si>
  <si>
    <t xml:space="preserve">Waldman, Alla </t>
  </si>
  <si>
    <t>Alfred Cardiology,  Suite 401 RPAH Medical Centre 100 Carillon Ave  NEWTOWN NSW 2042</t>
  </si>
  <si>
    <t>waldma24@bigpond.net.au</t>
  </si>
  <si>
    <t xml:space="preserve">Walker, Nathan </t>
  </si>
  <si>
    <t>Outlook Eye Specialists,  Level 7 Premion Place 39 White St Cnr High &amp; Queen Sts SOUTHPORT QLD 4215</t>
  </si>
  <si>
    <t>nathanjwalker@gmail.com</t>
  </si>
  <si>
    <t xml:space="preserve">Walsh, Truc </t>
  </si>
  <si>
    <t>HPS Pharmacies Ground Floor St Vincent's Private Hospital 59-61 Victoria Pde FITZROY VIC 3065</t>
  </si>
  <si>
    <t>trucwalsh@hotmail.com</t>
  </si>
  <si>
    <t xml:space="preserve">Webb, Suzanne </t>
  </si>
  <si>
    <t>St John of God Bunbury Hospital,  Cnr Robertson Dr &amp; Bussell Hwy   BUNBURY WA 6231</t>
  </si>
  <si>
    <t>suzannewebb@swoncology.com.au</t>
  </si>
  <si>
    <t xml:space="preserve">Weber, Nicholas </t>
  </si>
  <si>
    <t>nicholas.weber@health.qld.gov.au</t>
  </si>
  <si>
    <t xml:space="preserve">Weerasena, Indunil </t>
  </si>
  <si>
    <t>indunil.weerasena@health.wa.gov.au</t>
  </si>
  <si>
    <t xml:space="preserve">White, Michelle </t>
  </si>
  <si>
    <t>Monash Medical Centre Medical Oncology,  246 Clayton Rd   CLAYTON VIC 3168</t>
  </si>
  <si>
    <t>michelle@mcc.net.au</t>
  </si>
  <si>
    <t xml:space="preserve">White, Owen </t>
  </si>
  <si>
    <t>Professor OB White's Rooms,  Suite 53 Cabrini Medical Centre 183 Wattletree Rd  MALVERN VIC 3144</t>
  </si>
  <si>
    <t>owen.white@mneuro.com.au</t>
  </si>
  <si>
    <t xml:space="preserve">White, Shane </t>
  </si>
  <si>
    <t>Dr SC White's Rooms,  Suite 4 Level 7 10 Martin St  HEIDELBERG VIC 3084</t>
  </si>
  <si>
    <t xml:space="preserve">Whitechurch, Ashley </t>
  </si>
  <si>
    <t>Peter MacCallum Cancer Centre Haematology 305 Grattan St  MELBOURNE VIC 3000</t>
  </si>
  <si>
    <t>Ashley.Whitechurch@petermac.org</t>
  </si>
  <si>
    <t xml:space="preserve">Whyte, Morag </t>
  </si>
  <si>
    <t>Queensland Children's Hospital,  501 Stanley St   SOUTH BRISBANE QLD 4101</t>
  </si>
  <si>
    <t>morag.whyte@health.qld.gov.au</t>
  </si>
  <si>
    <t xml:space="preserve">Wickremasinghe, Sanjeewa </t>
  </si>
  <si>
    <t>Doncaster Eye Centre,  184 High St   DONCASTER VIC 3108</t>
  </si>
  <si>
    <t>sanj@retina-doctors.net</t>
  </si>
  <si>
    <t xml:space="preserve">Wilcken, Nicholas </t>
  </si>
  <si>
    <t>Westmead Breast Cancer Institute,  Level 1 Block F Westmead Hospital Cnr Hawkesbury &amp; Darcy Rds  WESTMEAD NSW 2145</t>
  </si>
  <si>
    <t>nicholas.wilcken@sydney.edu.au</t>
  </si>
  <si>
    <t xml:space="preserve">Wong, Hui-li </t>
  </si>
  <si>
    <t>Peter MacCallum Cancer Centre 802/75 Palmerston Cres  South Melbourne VIC 3205</t>
  </si>
  <si>
    <t>HuiLi.Wong@petermac.org</t>
  </si>
  <si>
    <t xml:space="preserve">Wong, James </t>
  </si>
  <si>
    <t>info@strathfieldretina.com.au</t>
  </si>
  <si>
    <t xml:space="preserve">Wong, Jonathan </t>
  </si>
  <si>
    <t>Monash Medical Centre Haematology,  246 Clayton Rd   CLAYTON VIC 3168</t>
  </si>
  <si>
    <t>jonathan.wong@monashhealth.org</t>
  </si>
  <si>
    <t xml:space="preserve">Wong, Ka </t>
  </si>
  <si>
    <t>vanessa.ym.wong@gmail.com</t>
  </si>
  <si>
    <t xml:space="preserve">Wong, Ling </t>
  </si>
  <si>
    <t>Equinox Specialist Centre,  Unit 24 Ground Floor Equinox 2 70 Kent St  DEAKIN ACT 2600</t>
  </si>
  <si>
    <t>wlsan@yahoo.com</t>
  </si>
  <si>
    <t xml:space="preserve">Wong, Vanessa </t>
  </si>
  <si>
    <t>Footscray Hospital Medical Oncology,  Gordon St   FOOTSCRAY VIC 3011</t>
  </si>
  <si>
    <t xml:space="preserve">Wyld, David </t>
  </si>
  <si>
    <t>Royal Brisbane &amp; Women's Hospital Oncology,  Butterfield St   HERSTON QLD 4006</t>
  </si>
  <si>
    <t>dwyld1@me.com</t>
  </si>
  <si>
    <t xml:space="preserve">Xu, Wen </t>
  </si>
  <si>
    <t>wen.xu@health.qld.gov.au</t>
  </si>
  <si>
    <t xml:space="preserve">Ye, Yang </t>
  </si>
  <si>
    <t>yang.ye@health.wa.gov.au</t>
  </si>
  <si>
    <t xml:space="preserve">Yellachich, Dimitri </t>
  </si>
  <si>
    <t>dyellachich@gmail.com</t>
  </si>
  <si>
    <t xml:space="preserve">Young, Laurel </t>
  </si>
  <si>
    <t>Doctors Rooms,  Suite 2 Blue Meridian 93 Marine Pde  REDCLIFFE QLD 4020</t>
  </si>
  <si>
    <t>laurelyoung99@gmail.com</t>
  </si>
  <si>
    <t xml:space="preserve">Young, Rosemary </t>
  </si>
  <si>
    <t>Royal Hobart Hospital,  48 Liverpool St   HOBART TAS 7000</t>
  </si>
  <si>
    <t>rosemary.young@ths.tas.gov.au</t>
  </si>
  <si>
    <t xml:space="preserve">Youssef, Peter </t>
  </si>
  <si>
    <t>Susan Street Specialist Centre,  52 Susan St   NEWTOWN NSW 2042</t>
  </si>
  <si>
    <t>petery@bigpond.net.au</t>
  </si>
  <si>
    <t xml:space="preserve">Yu, Young </t>
  </si>
  <si>
    <t>Hurstville Private Heart Centre,  Suite 2 Level 2 Hurstville Private Hospital 37 Gloucester Rd  HURSTVILLE NSW 2220</t>
  </si>
  <si>
    <t>youngyu1978@gmail.com</t>
  </si>
  <si>
    <t xml:space="preserve">Yue, Mimi </t>
  </si>
  <si>
    <t>Princess Alexandra Hospital Haematology,  199 Ipswich Rd   WOOLLOONGABBA QLD 4102</t>
  </si>
  <si>
    <t>mimi_cy_yue@hotmail.com</t>
  </si>
  <si>
    <t xml:space="preserve">Yuile, Alexander </t>
  </si>
  <si>
    <t>alexyuile92@gmail.com</t>
  </si>
  <si>
    <t xml:space="preserve">Zagora, Sophia </t>
  </si>
  <si>
    <t>sophia.zagora@gmail.com</t>
  </si>
  <si>
    <t xml:space="preserve">Zdenkowski, Nicholas </t>
  </si>
  <si>
    <t>nick.zdenkowski@newcastle.edu.au</t>
  </si>
  <si>
    <t xml:space="preserve">Zimet, Allan </t>
  </si>
  <si>
    <t>Cancer Melbourne,  43 Erin St 32 Erin St  RICHMOND VIC 3121</t>
  </si>
  <si>
    <t>zimet@oncology.com.au</t>
  </si>
  <si>
    <t>Chan, Joel</t>
  </si>
  <si>
    <t xml:space="preserve">Dermatology Specialist Group, 5 Almondbury Rd ARDROSS WA 6153 </t>
  </si>
  <si>
    <t>jochan@bond.edu.au</t>
  </si>
  <si>
    <t>Sharma, Anita</t>
  </si>
  <si>
    <t>Platinum Medical Centre, 10/18 Banfield St CHERMSIDE QLD 4032</t>
  </si>
  <si>
    <t>anita.sharma@platinummedical.com.au</t>
  </si>
  <si>
    <t>McVeigh, James</t>
  </si>
  <si>
    <t>james.mcveigh@health.nsw.gov.au</t>
  </si>
  <si>
    <t>Daley, Christopher</t>
  </si>
  <si>
    <t>Daley Respiratory Services PTY LTD, 8 Forster Avenue Malvern East 3165</t>
  </si>
  <si>
    <t>chris.p.daley@gmail.com</t>
  </si>
  <si>
    <t>Nash, Peter</t>
  </si>
  <si>
    <t>drpnash@tpg.com.au</t>
  </si>
  <si>
    <t xml:space="preserve">Alawawdeh, Anas </t>
  </si>
  <si>
    <t>Flinders Medical Centre Medical Oncology,  3 Flinders Dr   BEDFORD PARK SA 5042</t>
  </si>
  <si>
    <t xml:space="preserve">Anforth, Rachael </t>
  </si>
  <si>
    <t>ACT Dermatology,  Suite 6 McKay Gardens Professional Centre 5 McKay Gardens  TURNER ACT 2612</t>
  </si>
  <si>
    <t xml:space="preserve">Aurora, Meera </t>
  </si>
  <si>
    <t>Psychologist</t>
  </si>
  <si>
    <t>Contagious Enthusiasm Wellness Centre 362 Hampton St  HAMPTON VIC 3188</t>
  </si>
  <si>
    <t xml:space="preserve">Banerjee, Gayatri </t>
  </si>
  <si>
    <t>Nepean Valley Eye Surgeons,  46 Castlereagh St   PENRITH NSW 2750</t>
  </si>
  <si>
    <t xml:space="preserve">Baumwol, Jay </t>
  </si>
  <si>
    <t>Perth Cardiovascular Institute,  Suite 58/3rd Floor Wexford Medical Centre Barry Marshall Pde  MURDOCH WA 6150</t>
  </si>
  <si>
    <t xml:space="preserve">Bird, Paul </t>
  </si>
  <si>
    <t>Rheumatology Specialist Care,  Suite 4 Level 1 19 Kensington St  KOGARAH NSW 2217</t>
  </si>
  <si>
    <t xml:space="preserve">Boggild, Michael </t>
  </si>
  <si>
    <t>Townsville Neurosciences,  2 / 62 Park St   PIMLICO QLD 4812</t>
  </si>
  <si>
    <t xml:space="preserve">Branley, Michael </t>
  </si>
  <si>
    <t>North Shore Eye Centre,  Suite 5 Level 1 North Shore Medical Centre 66 Pacific Hwy  ST LEONARDS NSW 2065</t>
  </si>
  <si>
    <t xml:space="preserve">Bursle, Evan </t>
  </si>
  <si>
    <t>Princess Alexandria Hospital 199 Ipswich Rd  Wolloongabba QLD 4102</t>
  </si>
  <si>
    <t xml:space="preserve">Buttery, Robert </t>
  </si>
  <si>
    <t xml:space="preserve">Caffery, Liam </t>
  </si>
  <si>
    <t>21 Arrowsmith Street   Camp Hill QLD 4152</t>
  </si>
  <si>
    <t xml:space="preserve">Chen, Fred </t>
  </si>
  <si>
    <t xml:space="preserve">Cho, Doah </t>
  </si>
  <si>
    <t>Dr J Lynch's Rooms,  Suite 5 Level 4 1 South St St George Private Hospital  KOGARAH NSW 2217</t>
  </si>
  <si>
    <t xml:space="preserve">Chow, Clara </t>
  </si>
  <si>
    <t>Westmead Hospital Cardiology,  Cnr Hawkesbury &amp; Darcy Rds   WESTMEAD NSW 2145</t>
  </si>
  <si>
    <t xml:space="preserve">Cirillo, Melita </t>
  </si>
  <si>
    <t>Royal Perth Hospital Haematology,  212-214 Wellington St   PERTH WA 6000</t>
  </si>
  <si>
    <t xml:space="preserve">Coats, Andrew </t>
  </si>
  <si>
    <t>Monash University,  Wellington Rd   CLAYTON VIC 3168</t>
  </si>
  <si>
    <t>Company Meeting overseas</t>
  </si>
  <si>
    <t xml:space="preserve">Curtis, David </t>
  </si>
  <si>
    <t>The Alfred Bone Marrow Transplant Serv,  55 Commercial Rd   MELBOURNE VIC 3004</t>
  </si>
  <si>
    <t>Disney, Sharlea J</t>
  </si>
  <si>
    <t xml:space="preserve">Donati, Vanessa </t>
  </si>
  <si>
    <t>Austin Health 145-163 Studley Rd  HEIDELBERG VIC 3084</t>
  </si>
  <si>
    <t xml:space="preserve">Dryden, Tracey </t>
  </si>
  <si>
    <t>Peter MacCallum Cancer Centre 305 Grattan St  MELBOURNE VIC 3000</t>
  </si>
  <si>
    <t xml:space="preserve">Edwards, Thomas </t>
  </si>
  <si>
    <t>Eyes First,  905-907 Heatherton Rd   SPRINGVALE VIC 3171</t>
  </si>
  <si>
    <t xml:space="preserve">Fisher, Melanie </t>
  </si>
  <si>
    <t>176-190 Furlong Rd   ST ALBANS VIC 3021</t>
  </si>
  <si>
    <t xml:space="preserve">Francis, David </t>
  </si>
  <si>
    <t>The Ballarat Eye Clinic,  8 Drummond St North   BALLARAT CENTRAL VIC 3350</t>
  </si>
  <si>
    <t xml:space="preserve">Frazer, Ian </t>
  </si>
  <si>
    <t>Translational Research Institute,  37 Kent St   WOOLLOONGABBA QLD 4102</t>
  </si>
  <si>
    <t xml:space="preserve">Gabriel, Bronwyn </t>
  </si>
  <si>
    <t>669 Dean St  Level 1 ALBURY NSW 2640</t>
  </si>
  <si>
    <t xml:space="preserve">Gaskin, Alexandra </t>
  </si>
  <si>
    <t>Skye Medical Armadale, 11 Prospect Rd   ARMADALE WA 6112</t>
  </si>
  <si>
    <t xml:space="preserve">George, Bibin </t>
  </si>
  <si>
    <t>Cairns Hospital Renal Medicine,  48 Liverpool St   HOBART TAS 7000</t>
  </si>
  <si>
    <t>Gilsenan, Madeline R</t>
  </si>
  <si>
    <t>50 Flemington Rd   PARKVILLE VIC 3052</t>
  </si>
  <si>
    <t xml:space="preserve">Giribaldi, Mara </t>
  </si>
  <si>
    <t>152 Marsden St  Ground Floor PARRAMATTA NSW 2150</t>
  </si>
  <si>
    <t xml:space="preserve">Goss, Danielle </t>
  </si>
  <si>
    <t>Optometrist</t>
  </si>
  <si>
    <t>Suite 18 2 Docker St  WAGGA WAGGA NSW 2650</t>
  </si>
  <si>
    <t xml:space="preserve">Gottlieb, David </t>
  </si>
  <si>
    <t xml:space="preserve">Gray, Timothy </t>
  </si>
  <si>
    <t>Kingswood Eye Centre,  367 Glen Osmond Rd   GLEN OSMOND SA 5064</t>
  </si>
  <si>
    <t xml:space="preserve">Greenway, Anthea </t>
  </si>
  <si>
    <t>28 Henham Street   Hawthorn East VIC 3123</t>
  </si>
  <si>
    <t xml:space="preserve">Grigg, John </t>
  </si>
  <si>
    <t>Save Sight Institute,  Sydney Eye Hospital Campus 8 Macquarie Street  SYDNEY NSW 2000</t>
  </si>
  <si>
    <t xml:space="preserve">Hall, Steven </t>
  </si>
  <si>
    <t>West Gippsland Medical Clinic,  11 Barkly St   WARRAGUL VIC 3820</t>
  </si>
  <si>
    <t xml:space="preserve">Healy, Catherine </t>
  </si>
  <si>
    <t xml:space="preserve">Hespe, Charlotte </t>
  </si>
  <si>
    <t>Glebe Family Medical Practice,  114 Glebe Point Rd   GLEBE NSW 2037</t>
  </si>
  <si>
    <t xml:space="preserve">Hong, Thomas </t>
  </si>
  <si>
    <t>Sydney Retina Clinic &amp; Day Surgery Level 13/187 Macquarie St  SYDNEY NSW 2000</t>
  </si>
  <si>
    <t xml:space="preserve">Humphries, Timothy </t>
  </si>
  <si>
    <t xml:space="preserve">Huq, Aamira </t>
  </si>
  <si>
    <t>300 Grattan Street   Parkville VIC 3050</t>
  </si>
  <si>
    <t xml:space="preserve">Jacobson, Benjamin </t>
  </si>
  <si>
    <t>Cardiac Consultants,  Suite 5 Football House 5 Phipps Cl  DEAKIN ACT 2600</t>
  </si>
  <si>
    <t xml:space="preserve">Janse Van Rensburg, Ernestus </t>
  </si>
  <si>
    <t>Forster Eye Surgery,  Suite 3 10-12 South St   FORSTER NSW 2428</t>
  </si>
  <si>
    <t xml:space="preserve">Jayasinghe, Rohan </t>
  </si>
  <si>
    <t>Greenslopes Private Hospital Emergency Medicine,  Newdegate St   GREENSLOPES QLD 4120</t>
  </si>
  <si>
    <t xml:space="preserve">Jehan, Farhat </t>
  </si>
  <si>
    <t>Caringbah Medical &amp; Dental Centre,  42 President Ave   CARINGBAH NSW 2229</t>
  </si>
  <si>
    <t>Jeong, James S</t>
  </si>
  <si>
    <t>Railways Street Medical Practice Suite 1, 7 Railway St  Baulkham Hills NSW 2153</t>
  </si>
  <si>
    <t xml:space="preserve">John, Thomas </t>
  </si>
  <si>
    <t>Consulting Rooms,  66 Darebin St   HEIDELBERG VIC 3084</t>
  </si>
  <si>
    <t xml:space="preserve">Kamien, Benjamin </t>
  </si>
  <si>
    <t>Fertility Specialists of Western Australia,  Consulting Suites Bethesda Hospital 25 Queenslea Dr CLAREMONT WA 6010</t>
  </si>
  <si>
    <t xml:space="preserve">Khong, Chee </t>
  </si>
  <si>
    <t>Geraldton Eye Surgery,  Specialist Centre SJOGH 12 Hermitage St  GERALDTON WA 6530</t>
  </si>
  <si>
    <t xml:space="preserve">Klingberg, Danielle </t>
  </si>
  <si>
    <t>Prince of Wales Hospital Medical Oncology 61 High St  RANDWICK NSW 2031</t>
  </si>
  <si>
    <t xml:space="preserve">Kuyler, Johan </t>
  </si>
  <si>
    <t>Wide Bay Neuroscience,  Suite 305/70-72 Crofton St   BUNDABERG WEST QLD 4670</t>
  </si>
  <si>
    <t xml:space="preserve">Kwan, Anthony </t>
  </si>
  <si>
    <t>Dr Kwan's Surgery,  235 Concord Rd   NORTH STRATHFIELD NSW 2137</t>
  </si>
  <si>
    <t xml:space="preserve">Lee, Kuo </t>
  </si>
  <si>
    <t>Ophthalmic Associates East Maitland,  Suite 5 23 Mitchell Dr  EAST MAITLAND NSW 2323</t>
  </si>
  <si>
    <t xml:space="preserve">Lee, Lawrence </t>
  </si>
  <si>
    <t>City Eye Centre,  Level 10 135 Wickham Tce  BRISBANE QLD 4000</t>
  </si>
  <si>
    <t xml:space="preserve">Lee, Vincent </t>
  </si>
  <si>
    <t>South West Eye Surgery,  174 Koroit St   WARRNAMBOOL VIC 3280</t>
  </si>
  <si>
    <t xml:space="preserve">Lenzo, Nat </t>
  </si>
  <si>
    <t>Antony Street Specialists,  6-8 Antony St   PALMYRA WA 6157</t>
  </si>
  <si>
    <t xml:space="preserve">Lew, Thomas </t>
  </si>
  <si>
    <t>The Alfred,  55 Commercial Rd   MELBOURNE VIC 3004</t>
  </si>
  <si>
    <t xml:space="preserve">Liew, Danny </t>
  </si>
  <si>
    <t>The Alfred Clinical Pharmacology,  55 Commercial Rd   MELBOURNE VIC 3004</t>
  </si>
  <si>
    <t xml:space="preserve">Liversidge, Ethel </t>
  </si>
  <si>
    <t xml:space="preserve">Mack, Heather </t>
  </si>
  <si>
    <t>Eye Surgery Associates,  Level 2 232 Victoria Pde  EAST MELBOURNE VIC 3002</t>
  </si>
  <si>
    <t xml:space="preserve">Mackey, David </t>
  </si>
  <si>
    <t xml:space="preserve">Mathai, Jared </t>
  </si>
  <si>
    <t>Olivia Newton-John Cancer Wellness &amp; Research Centre Medical Oncology,  Austin Health 145-163 Studley Rd  HEIDELBERG VIC 3084</t>
  </si>
  <si>
    <t xml:space="preserve">Mitchell, Paul </t>
  </si>
  <si>
    <t>Austin Health - Austin Campus Oncology,  145 Studley Rd   HEIDELBERG VIC 3084</t>
  </si>
  <si>
    <t xml:space="preserve">Oatley, Meredith </t>
  </si>
  <si>
    <t>Northern Sydney Cancer Centre Level 1 Royal North Shore Hospital Reserve Rd ST LEONARDS NSW 2065</t>
  </si>
  <si>
    <t xml:space="preserve">O'Leary, Connor </t>
  </si>
  <si>
    <t>Princess Alexandra Hospital Medical Oncology 199 Ipswich Rd  WOOLLOONGABBA QLD 4102</t>
  </si>
  <si>
    <t xml:space="preserve">Pakrou, Nima </t>
  </si>
  <si>
    <t>Sunbury Eye Surgeons,  11 Neill St   SUNBURY VIC 3429</t>
  </si>
  <si>
    <t xml:space="preserve">Prasanna, Thiruvarudsothy </t>
  </si>
  <si>
    <t>Canberra Region Cancer Centre Medical Oncology The Canberra Hospital Yamba Dr GARRAN ACT 2605</t>
  </si>
  <si>
    <t xml:space="preserve">Rabbolini, David </t>
  </si>
  <si>
    <t>Lismore Base Hospital Cancer Care &amp; Haematology Unit,  70-72 Hunter St   LISMORE NSW 2480</t>
  </si>
  <si>
    <t xml:space="preserve">Radford, Mark </t>
  </si>
  <si>
    <t>6044/6 Parkland Boulevard   Brisbane QLD 4000</t>
  </si>
  <si>
    <t>October - 2019</t>
  </si>
  <si>
    <t xml:space="preserve">Rahman, Atifur </t>
  </si>
  <si>
    <t>Gold Coast University Hospital Cardiology,  1 Hospital Blvd   SOUTHPORT QLD 4215</t>
  </si>
  <si>
    <t xml:space="preserve">Reddie, Ian </t>
  </si>
  <si>
    <t>Townsville Eye Care,  Suite 1 / 132-134 Ross River Rd   MUNDINGBURRA QLD 4812</t>
  </si>
  <si>
    <t xml:space="preserve">Roberts-Thomson, Philip </t>
  </si>
  <si>
    <t xml:space="preserve">Rodwell, Steven </t>
  </si>
  <si>
    <t>Dr SG Rodwell's Rooms,  Suite 5 33-35 Rous Rd 33-35 Rous Rd  GOONELLABAH NSW 2480</t>
  </si>
  <si>
    <t xml:space="preserve">Roos, Izanne </t>
  </si>
  <si>
    <t xml:space="preserve">Ruddle, Jonathan </t>
  </si>
  <si>
    <t>Melbourne Children's Eye Clinic,  Level 4 48 Flemington Rd   PARKVILLE VIC 3052</t>
  </si>
  <si>
    <t xml:space="preserve">Rudkin, Adam </t>
  </si>
  <si>
    <t>Specialist Eye,  Glenelg Community Hospital 5 Farrell St  GLENELG SOUTH SA 5045</t>
  </si>
  <si>
    <t xml:space="preserve">Sabanathan, Dhanusha </t>
  </si>
  <si>
    <t xml:space="preserve">Savage, Claire </t>
  </si>
  <si>
    <t xml:space="preserve">Schrale, Ryan </t>
  </si>
  <si>
    <t xml:space="preserve">Shackleton, Mark </t>
  </si>
  <si>
    <t xml:space="preserve">Shaw, Peter </t>
  </si>
  <si>
    <t>Cancer Centre for Children,  Level 2 Corner of Hawkesbury Road and Hainsworth Street   WESTMEAD NSW 2145</t>
  </si>
  <si>
    <t xml:space="preserve">Smith, James </t>
  </si>
  <si>
    <t>Dr James Smith's Rooms,  Seascape Suite 11/22 Fisher Rd  DEE WHY NSW 2099</t>
  </si>
  <si>
    <t xml:space="preserve">Smith, Jeremy </t>
  </si>
  <si>
    <t>Dr JB Smith's Rooms,  Suite 10 Level 2 15 Parnell St  STRATHFIELD NSW 2135</t>
  </si>
  <si>
    <t xml:space="preserve">Spencer, Andrew </t>
  </si>
  <si>
    <t>Melbourne Haematology,  43 Erin St 173 Lennox St  RICHMOND VIC 3121</t>
  </si>
  <si>
    <t>Sullivan, Anna C</t>
  </si>
  <si>
    <t>Queensland Children's Hospital 501 Stanley St  SOUTH BRISBANE QLD 4101</t>
  </si>
  <si>
    <t xml:space="preserve">Taranath, Deepa </t>
  </si>
  <si>
    <t>Northern Eye Specialists,  Shop 2 14-16 Hurtle Pde   MAWSON LAKES SA 5095</t>
  </si>
  <si>
    <t xml:space="preserve">Tellus, Michelle </t>
  </si>
  <si>
    <t>Dr MM Tellus' Rooms,  Suite 1 Ground Floor 124-126 Camberwell Rd   HAWTHORN EAST VIC 3123</t>
  </si>
  <si>
    <t xml:space="preserve">Tey, Siok-Keen </t>
  </si>
  <si>
    <t>Royal Brisbane &amp; Women's Hospital,  Butterfield St   HERSTON QLD 4006</t>
  </si>
  <si>
    <t xml:space="preserve">Tsin, Sally </t>
  </si>
  <si>
    <t>Berowra Family Medical Practice,  1A Turner Rd   BEROWRA HEIGHTS NSW 2082</t>
  </si>
  <si>
    <t xml:space="preserve">Vukicevic, Meri </t>
  </si>
  <si>
    <t>La Trobe University College of Science, Health and Engineering   Melbourne VIC 3086</t>
  </si>
  <si>
    <t xml:space="preserve">Walpole, Imogen </t>
  </si>
  <si>
    <t xml:space="preserve">Whitehouse, Geoffrey </t>
  </si>
  <si>
    <t>Forster Eye Surgery,  Suite 3 10-12 South St 10-12 South St  FORSTER NSW 2428</t>
  </si>
  <si>
    <t xml:space="preserve">Williams, Terri </t>
  </si>
  <si>
    <t>11 Robin Warren Drive   MURDOCH WA 6150</t>
  </si>
  <si>
    <t xml:space="preserve">Xing, Tao </t>
  </si>
  <si>
    <t>Ballarat Austin Radiation Oncology Centre - BAROC,  Ballarat Regional Integrated Cancer Centre 1 Drummond St North  BALLARAT CENTRAL VIC 3350</t>
  </si>
  <si>
    <t xml:space="preserve">Yong, Angelina </t>
  </si>
  <si>
    <t>Taylor, Kathryn</t>
  </si>
  <si>
    <t>CT Operations Pty Ltd, Level 3 373 Little Bourke Street MELBOURNE VIC 3000</t>
  </si>
  <si>
    <t>Date of event or provision of service_2</t>
  </si>
  <si>
    <t>Full name of HCP_2</t>
  </si>
  <si>
    <t>Type of HCP_2</t>
  </si>
  <si>
    <t>Practice Address_2</t>
  </si>
  <si>
    <t>Type of Service_2</t>
  </si>
  <si>
    <t>Type of Event or Activity_2</t>
  </si>
  <si>
    <t>Payment or Transfer of Value made to:_2</t>
  </si>
  <si>
    <t>Registration Fees_2</t>
  </si>
  <si>
    <t>Travel &amp; Accommodation costs_2</t>
  </si>
  <si>
    <t>Fees for Service and Consultancy_2</t>
  </si>
  <si>
    <t>Date of event or provision of service_3</t>
  </si>
  <si>
    <t>Full name of HCP_3</t>
  </si>
  <si>
    <t>Type of HCP_3</t>
  </si>
  <si>
    <t>Practice Address_3</t>
  </si>
  <si>
    <t>Type of Service_3</t>
  </si>
  <si>
    <t>Type of Event or Activity_3</t>
  </si>
  <si>
    <t>Payment or Transfer of Value made to:_3</t>
  </si>
  <si>
    <t>Registration Fees_3</t>
  </si>
  <si>
    <t>Travel &amp; Accommodation costs_3</t>
  </si>
  <si>
    <t>Fees for Service and Consultancy_3</t>
  </si>
  <si>
    <t>Date of event or provision of service_4</t>
  </si>
  <si>
    <t>Full name of HCP_4</t>
  </si>
  <si>
    <t>Type of HCP_4</t>
  </si>
  <si>
    <t>Practice Address_4</t>
  </si>
  <si>
    <t>Type of Service_4</t>
  </si>
  <si>
    <t>Type of Event or Activity_4</t>
  </si>
  <si>
    <t>Payment or Transfer of Value made to:_4</t>
  </si>
  <si>
    <t>Registration Fees_4</t>
  </si>
  <si>
    <t>Travel &amp; Accommodation costs_4</t>
  </si>
  <si>
    <t>Fees for Service and Consultancy_4</t>
  </si>
  <si>
    <t>Date of event or provision of service_5</t>
  </si>
  <si>
    <t>Full name of HCP_5</t>
  </si>
  <si>
    <t>Type of HCP_5</t>
  </si>
  <si>
    <t>Practice Address_5</t>
  </si>
  <si>
    <t>Type of Service_5</t>
  </si>
  <si>
    <t>Type of Event or Activity_5</t>
  </si>
  <si>
    <t>Payment or Transfer of Value made to:_5</t>
  </si>
  <si>
    <t>Registration Fees_5</t>
  </si>
  <si>
    <t>Travel &amp; Accommodation costs_5</t>
  </si>
  <si>
    <t>Fees for Service and Consultancy_5</t>
  </si>
  <si>
    <t>Email ID</t>
  </si>
  <si>
    <t>Date of event or provision of service_6</t>
  </si>
  <si>
    <t>Full name of HCP_6</t>
  </si>
  <si>
    <t>Type of HCP_6</t>
  </si>
  <si>
    <t>Practice Address_6</t>
  </si>
  <si>
    <t>Type of Service_6</t>
  </si>
  <si>
    <t>Type of Event or Activity_6</t>
  </si>
  <si>
    <t>Payment or Transfer of Value made to:_6</t>
  </si>
  <si>
    <t>Registration Fees_6</t>
  </si>
  <si>
    <t>Travel &amp; Accommodation costs_6</t>
  </si>
  <si>
    <t>Fees for Service and Consultancy_6</t>
  </si>
  <si>
    <t>mark.wong@sydney.edu.au/ vanessa.ym.wong@gmail.com</t>
  </si>
  <si>
    <t>scwhite@me.com</t>
  </si>
  <si>
    <t>john@sharpneurology.com</t>
  </si>
  <si>
    <t>Gold Coast University Hospital, 1 Hospital Boulevard, SOUTHPORT, 4215</t>
  </si>
  <si>
    <t>Breakthrough Haematology
53/85 Monash Avenue   NEDLANDS WA 6009</t>
  </si>
  <si>
    <t>MDB Physiotherapy, c/o Wakefield House, 277 Wakefield Street Adelaide, SA,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</si>
</sst>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_);[Red]\(&quot;$&quot;#,##0\)"/>
    <numFmt numFmtId="165" formatCode="&quot;$&quot;#,##0.00_);[Red]\(&quot;$&quot;#,##0.00\)"/>
    <numFmt numFmtId="166" formatCode="mmm/yyyy"/>
  </numFmts>
  <fonts count="7" x14ac:knownFonts="1">
    <font>
      <sz val="10"/>
      <name val="Calibri"/>
    </font>
    <font>
      <b/>
      <sz val="11"/>
      <color indexed="64"/>
      <name val="Calibri"/>
      <family val="2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64"/>
      <name val="Calibri"/>
      <family val="2"/>
    </font>
    <font>
      <u/>
      <sz val="10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166" fontId="2" fillId="2" borderId="6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164" fontId="2" fillId="0" borderId="0" xfId="0" applyNumberFormat="1" applyFont="1" applyBorder="1" applyAlignment="1">
      <alignment horizontal="right" wrapText="1"/>
    </xf>
    <xf numFmtId="0" fontId="0" fillId="0" borderId="0" xfId="0" applyBorder="1"/>
    <xf numFmtId="0" fontId="2" fillId="3" borderId="0" xfId="0" applyFont="1" applyFill="1" applyBorder="1" applyAlignment="1">
      <alignment wrapText="1"/>
    </xf>
    <xf numFmtId="165" fontId="2" fillId="0" borderId="0" xfId="0" applyNumberFormat="1" applyFont="1" applyBorder="1" applyAlignment="1">
      <alignment horizontal="right" wrapText="1"/>
    </xf>
    <xf numFmtId="0" fontId="2" fillId="4" borderId="0" xfId="0" applyFont="1" applyFill="1" applyBorder="1" applyAlignment="1">
      <alignment wrapText="1"/>
    </xf>
    <xf numFmtId="166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right" wrapText="1"/>
    </xf>
    <xf numFmtId="0" fontId="6" fillId="0" borderId="0" xfId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</cellXfs>
  <cellStyles count="2">
    <cellStyle name="Hyperlink" xfId="1" builtinId="8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john@sharpneurology.com" TargetMode="External"/><Relationship Id="rId1" Type="http://schemas.openxmlformats.org/officeDocument/2006/relationships/hyperlink" Target="mailto:mark.wong@sydney.edu.au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9"/>
  <sheetViews>
    <sheetView tabSelected="1" topLeftCell="A587" zoomScale="90" zoomScaleNormal="90" workbookViewId="0">
      <selection activeCell="C589" sqref="C589"/>
    </sheetView>
  </sheetViews>
  <sheetFormatPr defaultRowHeight="13" x14ac:dyDescent="0.3"/>
  <cols>
    <col min="1" max="1" width="16.69921875" customWidth="1"/>
    <col min="2" max="2" width="16.8984375" customWidth="1"/>
    <col min="3" max="3" width="19.8984375" customWidth="1"/>
    <col min="4" max="4" width="25.09765625" customWidth="1"/>
    <col min="5" max="5" width="16.09765625" bestFit="1" customWidth="1"/>
    <col min="6" max="6" width="14.8984375" bestFit="1" customWidth="1"/>
    <col min="7" max="7" width="15" bestFit="1" customWidth="1"/>
    <col min="8" max="8" width="28.8984375" customWidth="1"/>
    <col min="9" max="9" width="16" bestFit="1" customWidth="1"/>
    <col min="10" max="10" width="16.8984375" bestFit="1" customWidth="1"/>
  </cols>
  <sheetData>
    <row r="1" spans="1:10" ht="13.5" x14ac:dyDescent="0.35">
      <c r="A1" s="23" t="s">
        <v>0</v>
      </c>
      <c r="B1" s="24"/>
      <c r="C1" s="24"/>
      <c r="D1" s="24"/>
      <c r="E1" s="24"/>
      <c r="F1" s="24"/>
    </row>
    <row r="2" spans="1:10" ht="14.5" x14ac:dyDescent="0.35">
      <c r="A2" s="1" t="s">
        <v>1</v>
      </c>
      <c r="B2" s="25" t="s">
        <v>2</v>
      </c>
      <c r="C2" s="26"/>
      <c r="D2" s="5"/>
      <c r="E2" s="5"/>
      <c r="F2" s="5"/>
    </row>
    <row r="3" spans="1:10" x14ac:dyDescent="0.3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ht="50.15" customHeight="1" x14ac:dyDescent="0.3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</row>
    <row r="5" spans="1:10" ht="43.5" x14ac:dyDescent="0.35">
      <c r="A5" s="27" t="s">
        <v>13</v>
      </c>
      <c r="B5" s="27" t="s">
        <v>14</v>
      </c>
      <c r="C5" s="27" t="s">
        <v>15</v>
      </c>
      <c r="D5" s="27" t="s">
        <v>16</v>
      </c>
      <c r="E5" s="27" t="s">
        <v>17</v>
      </c>
      <c r="F5" s="27" t="s">
        <v>18</v>
      </c>
      <c r="G5" s="27" t="s">
        <v>19</v>
      </c>
      <c r="H5" s="28"/>
      <c r="I5" s="28"/>
      <c r="J5" s="29">
        <v>2408</v>
      </c>
    </row>
    <row r="6" spans="1:10" ht="43.5" x14ac:dyDescent="0.35">
      <c r="A6" s="27" t="s">
        <v>20</v>
      </c>
      <c r="B6" s="27" t="s">
        <v>21</v>
      </c>
      <c r="C6" s="27" t="s">
        <v>15</v>
      </c>
      <c r="D6" s="27" t="s">
        <v>22</v>
      </c>
      <c r="E6" s="27" t="s">
        <v>17</v>
      </c>
      <c r="F6" s="27" t="s">
        <v>18</v>
      </c>
      <c r="G6" s="27" t="s">
        <v>19</v>
      </c>
      <c r="H6" s="28"/>
      <c r="I6" s="28"/>
      <c r="J6" s="29">
        <v>1638</v>
      </c>
    </row>
    <row r="7" spans="1:10" ht="43.5" x14ac:dyDescent="0.35">
      <c r="A7" s="27" t="s">
        <v>24</v>
      </c>
      <c r="B7" s="27" t="s">
        <v>25</v>
      </c>
      <c r="C7" s="27" t="s">
        <v>15</v>
      </c>
      <c r="D7" s="27" t="s">
        <v>26</v>
      </c>
      <c r="E7" s="27" t="s">
        <v>27</v>
      </c>
      <c r="F7" s="27" t="s">
        <v>28</v>
      </c>
      <c r="G7" s="27" t="s">
        <v>19</v>
      </c>
      <c r="H7" s="28">
        <v>300</v>
      </c>
      <c r="I7" s="28"/>
      <c r="J7" s="29"/>
    </row>
    <row r="8" spans="1:10" ht="43.5" x14ac:dyDescent="0.35">
      <c r="A8" s="27" t="s">
        <v>30</v>
      </c>
      <c r="B8" s="27" t="s">
        <v>25</v>
      </c>
      <c r="C8" s="27" t="s">
        <v>15</v>
      </c>
      <c r="D8" s="27" t="s">
        <v>26</v>
      </c>
      <c r="E8" s="27" t="s">
        <v>27</v>
      </c>
      <c r="F8" s="27" t="s">
        <v>31</v>
      </c>
      <c r="G8" s="27" t="s">
        <v>19</v>
      </c>
      <c r="H8" s="28">
        <v>286.86</v>
      </c>
      <c r="I8" s="28"/>
      <c r="J8" s="29"/>
    </row>
    <row r="9" spans="1:10" ht="43.5" x14ac:dyDescent="0.35">
      <c r="A9" s="27" t="s">
        <v>30</v>
      </c>
      <c r="B9" s="27" t="s">
        <v>32</v>
      </c>
      <c r="C9" s="27" t="s">
        <v>15</v>
      </c>
      <c r="D9" s="27" t="s">
        <v>33</v>
      </c>
      <c r="E9" s="27" t="s">
        <v>27</v>
      </c>
      <c r="F9" s="27" t="s">
        <v>31</v>
      </c>
      <c r="G9" s="27" t="s">
        <v>19</v>
      </c>
      <c r="H9" s="28">
        <v>286.86</v>
      </c>
      <c r="I9" s="28"/>
      <c r="J9" s="29"/>
    </row>
    <row r="10" spans="1:10" ht="43.5" x14ac:dyDescent="0.35">
      <c r="A10" s="27" t="s">
        <v>35</v>
      </c>
      <c r="B10" s="27" t="s">
        <v>36</v>
      </c>
      <c r="C10" s="27" t="s">
        <v>37</v>
      </c>
      <c r="D10" s="27" t="s">
        <v>38</v>
      </c>
      <c r="E10" s="27" t="s">
        <v>39</v>
      </c>
      <c r="F10" s="27" t="s">
        <v>40</v>
      </c>
      <c r="G10" s="27" t="s">
        <v>19</v>
      </c>
      <c r="H10" s="28"/>
      <c r="I10" s="28"/>
      <c r="J10" s="29">
        <v>735</v>
      </c>
    </row>
    <row r="11" spans="1:10" ht="43.5" x14ac:dyDescent="0.35">
      <c r="A11" s="27" t="s">
        <v>24</v>
      </c>
      <c r="B11" s="27" t="s">
        <v>36</v>
      </c>
      <c r="C11" s="27" t="s">
        <v>37</v>
      </c>
      <c r="D11" s="27" t="s">
        <v>38</v>
      </c>
      <c r="E11" s="27" t="s">
        <v>42</v>
      </c>
      <c r="F11" s="27" t="s">
        <v>43</v>
      </c>
      <c r="G11" s="27" t="s">
        <v>19</v>
      </c>
      <c r="H11" s="28"/>
      <c r="I11" s="28"/>
      <c r="J11" s="29">
        <v>2520</v>
      </c>
    </row>
    <row r="12" spans="1:10" ht="43.5" x14ac:dyDescent="0.35">
      <c r="A12" s="27" t="s">
        <v>24</v>
      </c>
      <c r="B12" s="27" t="s">
        <v>1061</v>
      </c>
      <c r="C12" s="27" t="s">
        <v>15</v>
      </c>
      <c r="D12" s="27" t="s">
        <v>1062</v>
      </c>
      <c r="E12" s="27" t="s">
        <v>27</v>
      </c>
      <c r="F12" s="27" t="s">
        <v>28</v>
      </c>
      <c r="G12" s="27" t="s">
        <v>19</v>
      </c>
      <c r="H12" s="28">
        <v>50</v>
      </c>
      <c r="I12" s="28"/>
      <c r="J12" s="29"/>
    </row>
    <row r="13" spans="1:10" ht="43.5" x14ac:dyDescent="0.35">
      <c r="A13" s="27" t="s">
        <v>35</v>
      </c>
      <c r="B13" s="27" t="s">
        <v>44</v>
      </c>
      <c r="C13" s="27" t="s">
        <v>15</v>
      </c>
      <c r="D13" s="27" t="s">
        <v>45</v>
      </c>
      <c r="E13" s="27" t="s">
        <v>27</v>
      </c>
      <c r="F13" s="27" t="s">
        <v>31</v>
      </c>
      <c r="G13" s="27" t="s">
        <v>19</v>
      </c>
      <c r="H13" s="28">
        <v>187.94</v>
      </c>
      <c r="I13" s="28"/>
      <c r="J13" s="29"/>
    </row>
    <row r="14" spans="1:10" ht="43.5" x14ac:dyDescent="0.35">
      <c r="A14" s="27" t="s">
        <v>30</v>
      </c>
      <c r="B14" s="27" t="s">
        <v>44</v>
      </c>
      <c r="C14" s="27" t="s">
        <v>15</v>
      </c>
      <c r="D14" s="27" t="s">
        <v>45</v>
      </c>
      <c r="E14" s="27" t="s">
        <v>27</v>
      </c>
      <c r="F14" s="27" t="s">
        <v>31</v>
      </c>
      <c r="G14" s="27" t="s">
        <v>19</v>
      </c>
      <c r="H14" s="28">
        <v>286.86</v>
      </c>
      <c r="I14" s="28"/>
      <c r="J14" s="29"/>
    </row>
    <row r="15" spans="1:10" ht="43.5" x14ac:dyDescent="0.35">
      <c r="A15" s="27" t="s">
        <v>47</v>
      </c>
      <c r="B15" s="27" t="s">
        <v>48</v>
      </c>
      <c r="C15" s="27" t="s">
        <v>15</v>
      </c>
      <c r="D15" s="27" t="s">
        <v>49</v>
      </c>
      <c r="E15" s="27" t="s">
        <v>27</v>
      </c>
      <c r="F15" s="27" t="s">
        <v>31</v>
      </c>
      <c r="G15" s="27" t="s">
        <v>19</v>
      </c>
      <c r="H15" s="28">
        <v>159.81</v>
      </c>
      <c r="I15" s="28"/>
      <c r="J15" s="29"/>
    </row>
    <row r="16" spans="1:10" ht="43.5" x14ac:dyDescent="0.35">
      <c r="A16" s="27" t="s">
        <v>35</v>
      </c>
      <c r="B16" s="27" t="s">
        <v>51</v>
      </c>
      <c r="C16" s="27" t="s">
        <v>15</v>
      </c>
      <c r="D16" s="27" t="s">
        <v>52</v>
      </c>
      <c r="E16" s="27" t="s">
        <v>39</v>
      </c>
      <c r="F16" s="27" t="s">
        <v>40</v>
      </c>
      <c r="G16" s="27" t="s">
        <v>19</v>
      </c>
      <c r="H16" s="28"/>
      <c r="I16" s="28"/>
      <c r="J16" s="29">
        <v>1067.5</v>
      </c>
    </row>
    <row r="17" spans="1:10" ht="43.5" x14ac:dyDescent="0.35">
      <c r="A17" s="27" t="s">
        <v>24</v>
      </c>
      <c r="B17" s="27" t="s">
        <v>54</v>
      </c>
      <c r="C17" s="27" t="s">
        <v>15</v>
      </c>
      <c r="D17" s="27" t="s">
        <v>55</v>
      </c>
      <c r="E17" s="27" t="s">
        <v>27</v>
      </c>
      <c r="F17" s="27" t="s">
        <v>28</v>
      </c>
      <c r="G17" s="27" t="s">
        <v>19</v>
      </c>
      <c r="H17" s="28">
        <v>50</v>
      </c>
      <c r="I17" s="28"/>
      <c r="J17" s="29"/>
    </row>
    <row r="18" spans="1:10" ht="43.5" x14ac:dyDescent="0.35">
      <c r="A18" s="27" t="s">
        <v>24</v>
      </c>
      <c r="B18" s="27" t="s">
        <v>57</v>
      </c>
      <c r="C18" s="27" t="s">
        <v>15</v>
      </c>
      <c r="D18" s="27" t="s">
        <v>58</v>
      </c>
      <c r="E18" s="27" t="s">
        <v>27</v>
      </c>
      <c r="F18" s="27" t="s">
        <v>28</v>
      </c>
      <c r="G18" s="27" t="s">
        <v>19</v>
      </c>
      <c r="H18" s="28">
        <v>300</v>
      </c>
      <c r="I18" s="28"/>
      <c r="J18" s="29"/>
    </row>
    <row r="19" spans="1:10" ht="43.5" x14ac:dyDescent="0.35">
      <c r="A19" s="27" t="s">
        <v>30</v>
      </c>
      <c r="B19" s="27" t="s">
        <v>60</v>
      </c>
      <c r="C19" s="27" t="s">
        <v>15</v>
      </c>
      <c r="D19" s="27" t="s">
        <v>61</v>
      </c>
      <c r="E19" s="27" t="s">
        <v>27</v>
      </c>
      <c r="F19" s="27" t="s">
        <v>31</v>
      </c>
      <c r="G19" s="27" t="s">
        <v>19</v>
      </c>
      <c r="H19" s="28">
        <v>286.86</v>
      </c>
      <c r="I19" s="28"/>
      <c r="J19" s="29"/>
    </row>
    <row r="20" spans="1:10" ht="43.5" x14ac:dyDescent="0.35">
      <c r="A20" s="27" t="s">
        <v>138</v>
      </c>
      <c r="B20" s="27" t="s">
        <v>1063</v>
      </c>
      <c r="C20" s="27" t="s">
        <v>15</v>
      </c>
      <c r="D20" s="27" t="s">
        <v>1064</v>
      </c>
      <c r="E20" s="27" t="s">
        <v>39</v>
      </c>
      <c r="F20" s="27" t="s">
        <v>40</v>
      </c>
      <c r="G20" s="27" t="s">
        <v>19</v>
      </c>
      <c r="H20" s="28"/>
      <c r="I20" s="28"/>
      <c r="J20" s="29">
        <v>1092</v>
      </c>
    </row>
    <row r="21" spans="1:10" ht="43.5" x14ac:dyDescent="0.35">
      <c r="A21" s="27" t="s">
        <v>35</v>
      </c>
      <c r="B21" s="27" t="s">
        <v>63</v>
      </c>
      <c r="C21" s="27" t="s">
        <v>15</v>
      </c>
      <c r="D21" s="27" t="s">
        <v>64</v>
      </c>
      <c r="E21" s="27" t="s">
        <v>39</v>
      </c>
      <c r="F21" s="27" t="s">
        <v>28</v>
      </c>
      <c r="G21" s="27" t="s">
        <v>19</v>
      </c>
      <c r="H21" s="28"/>
      <c r="I21" s="28"/>
      <c r="J21" s="29">
        <v>2924</v>
      </c>
    </row>
    <row r="22" spans="1:10" ht="43.5" x14ac:dyDescent="0.35">
      <c r="A22" s="27" t="s">
        <v>30</v>
      </c>
      <c r="B22" s="27" t="s">
        <v>63</v>
      </c>
      <c r="C22" s="27" t="s">
        <v>15</v>
      </c>
      <c r="D22" s="27" t="s">
        <v>64</v>
      </c>
      <c r="E22" s="27" t="s">
        <v>39</v>
      </c>
      <c r="F22" s="27" t="s">
        <v>40</v>
      </c>
      <c r="G22" s="27" t="s">
        <v>19</v>
      </c>
      <c r="H22" s="28"/>
      <c r="I22" s="28"/>
      <c r="J22" s="29">
        <v>1720</v>
      </c>
    </row>
    <row r="23" spans="1:10" ht="43.5" x14ac:dyDescent="0.35">
      <c r="A23" s="27" t="s">
        <v>66</v>
      </c>
      <c r="B23" s="27" t="s">
        <v>67</v>
      </c>
      <c r="C23" s="27" t="s">
        <v>15</v>
      </c>
      <c r="D23" s="27" t="s">
        <v>68</v>
      </c>
      <c r="E23" s="27" t="s">
        <v>27</v>
      </c>
      <c r="F23" s="27" t="s">
        <v>31</v>
      </c>
      <c r="G23" s="27" t="s">
        <v>19</v>
      </c>
      <c r="H23" s="28">
        <v>189.98</v>
      </c>
      <c r="I23" s="28"/>
      <c r="J23" s="29"/>
    </row>
    <row r="24" spans="1:10" ht="43.5" x14ac:dyDescent="0.35">
      <c r="A24" s="27" t="s">
        <v>30</v>
      </c>
      <c r="B24" s="27" t="s">
        <v>70</v>
      </c>
      <c r="C24" s="27" t="s">
        <v>37</v>
      </c>
      <c r="D24" s="27" t="s">
        <v>71</v>
      </c>
      <c r="E24" s="27" t="s">
        <v>27</v>
      </c>
      <c r="F24" s="27" t="s">
        <v>31</v>
      </c>
      <c r="G24" s="27" t="s">
        <v>19</v>
      </c>
      <c r="H24" s="28">
        <v>286.86</v>
      </c>
      <c r="I24" s="28"/>
      <c r="J24" s="29"/>
    </row>
    <row r="25" spans="1:10" ht="43.5" x14ac:dyDescent="0.35">
      <c r="A25" s="27" t="s">
        <v>73</v>
      </c>
      <c r="B25" s="27" t="s">
        <v>74</v>
      </c>
      <c r="C25" s="27" t="s">
        <v>15</v>
      </c>
      <c r="D25" s="27" t="s">
        <v>75</v>
      </c>
      <c r="E25" s="27" t="s">
        <v>39</v>
      </c>
      <c r="F25" s="27" t="s">
        <v>31</v>
      </c>
      <c r="G25" s="27" t="s">
        <v>19</v>
      </c>
      <c r="H25" s="28"/>
      <c r="I25" s="28"/>
      <c r="J25" s="29">
        <v>1067.5</v>
      </c>
    </row>
    <row r="26" spans="1:10" ht="43.5" x14ac:dyDescent="0.35">
      <c r="A26" s="27" t="s">
        <v>66</v>
      </c>
      <c r="B26" s="27" t="s">
        <v>74</v>
      </c>
      <c r="C26" s="27" t="s">
        <v>15</v>
      </c>
      <c r="D26" s="27" t="s">
        <v>75</v>
      </c>
      <c r="E26" s="27" t="s">
        <v>39</v>
      </c>
      <c r="F26" s="27" t="s">
        <v>40</v>
      </c>
      <c r="G26" s="27" t="s">
        <v>19</v>
      </c>
      <c r="H26" s="28"/>
      <c r="I26" s="28"/>
      <c r="J26" s="29">
        <v>1281</v>
      </c>
    </row>
    <row r="27" spans="1:10" ht="43.5" x14ac:dyDescent="0.35">
      <c r="A27" s="27" t="s">
        <v>47</v>
      </c>
      <c r="B27" s="27" t="s">
        <v>77</v>
      </c>
      <c r="C27" s="27" t="s">
        <v>15</v>
      </c>
      <c r="D27" s="27" t="s">
        <v>78</v>
      </c>
      <c r="E27" s="27" t="s">
        <v>39</v>
      </c>
      <c r="F27" s="27" t="s">
        <v>28</v>
      </c>
      <c r="G27" s="27" t="s">
        <v>19</v>
      </c>
      <c r="H27" s="28"/>
      <c r="I27" s="28"/>
      <c r="J27" s="29">
        <v>1376</v>
      </c>
    </row>
    <row r="28" spans="1:10" ht="43.5" x14ac:dyDescent="0.35">
      <c r="A28" s="27" t="s">
        <v>30</v>
      </c>
      <c r="B28" s="27" t="s">
        <v>77</v>
      </c>
      <c r="C28" s="27" t="s">
        <v>15</v>
      </c>
      <c r="D28" s="27" t="s">
        <v>78</v>
      </c>
      <c r="E28" s="27" t="s">
        <v>39</v>
      </c>
      <c r="F28" s="27" t="s">
        <v>28</v>
      </c>
      <c r="G28" s="27" t="s">
        <v>19</v>
      </c>
      <c r="H28" s="28"/>
      <c r="I28" s="28"/>
      <c r="J28" s="29">
        <v>752.01</v>
      </c>
    </row>
    <row r="29" spans="1:10" ht="43.5" x14ac:dyDescent="0.35">
      <c r="A29" s="27" t="s">
        <v>73</v>
      </c>
      <c r="B29" s="27" t="s">
        <v>1065</v>
      </c>
      <c r="C29" s="27" t="s">
        <v>1066</v>
      </c>
      <c r="D29" s="27" t="s">
        <v>1067</v>
      </c>
      <c r="E29" s="27" t="s">
        <v>39</v>
      </c>
      <c r="F29" s="27" t="s">
        <v>40</v>
      </c>
      <c r="G29" s="27" t="s">
        <v>19</v>
      </c>
      <c r="H29" s="28"/>
      <c r="I29" s="28"/>
      <c r="J29" s="29">
        <v>1092</v>
      </c>
    </row>
    <row r="30" spans="1:10" ht="43.5" x14ac:dyDescent="0.35">
      <c r="A30" s="27" t="s">
        <v>30</v>
      </c>
      <c r="B30" s="27" t="s">
        <v>80</v>
      </c>
      <c r="C30" s="27" t="s">
        <v>15</v>
      </c>
      <c r="D30" s="27" t="s">
        <v>81</v>
      </c>
      <c r="E30" s="27" t="s">
        <v>17</v>
      </c>
      <c r="F30" s="27" t="s">
        <v>18</v>
      </c>
      <c r="G30" s="27" t="s">
        <v>19</v>
      </c>
      <c r="H30" s="28"/>
      <c r="I30" s="28"/>
      <c r="J30" s="29">
        <v>1204</v>
      </c>
    </row>
    <row r="31" spans="1:10" ht="43.5" x14ac:dyDescent="0.35">
      <c r="A31" s="27" t="s">
        <v>24</v>
      </c>
      <c r="B31" s="27" t="s">
        <v>83</v>
      </c>
      <c r="C31" s="27" t="s">
        <v>15</v>
      </c>
      <c r="D31" s="27" t="s">
        <v>84</v>
      </c>
      <c r="E31" s="27" t="s">
        <v>27</v>
      </c>
      <c r="F31" s="27" t="s">
        <v>28</v>
      </c>
      <c r="G31" s="27" t="s">
        <v>19</v>
      </c>
      <c r="H31" s="28">
        <v>300</v>
      </c>
      <c r="I31" s="28"/>
      <c r="J31" s="29"/>
    </row>
    <row r="32" spans="1:10" ht="43.5" x14ac:dyDescent="0.35">
      <c r="A32" s="27" t="s">
        <v>30</v>
      </c>
      <c r="B32" s="27" t="s">
        <v>86</v>
      </c>
      <c r="C32" s="27" t="s">
        <v>15</v>
      </c>
      <c r="D32" s="27" t="s">
        <v>87</v>
      </c>
      <c r="E32" s="27" t="s">
        <v>39</v>
      </c>
      <c r="F32" s="27" t="s">
        <v>40</v>
      </c>
      <c r="G32" s="27" t="s">
        <v>19</v>
      </c>
      <c r="H32" s="28"/>
      <c r="I32" s="28"/>
      <c r="J32" s="29">
        <v>3096</v>
      </c>
    </row>
    <row r="33" spans="1:10" ht="43.5" x14ac:dyDescent="0.35">
      <c r="A33" s="27" t="s">
        <v>66</v>
      </c>
      <c r="B33" s="27" t="s">
        <v>86</v>
      </c>
      <c r="C33" s="27" t="s">
        <v>15</v>
      </c>
      <c r="D33" s="27" t="s">
        <v>87</v>
      </c>
      <c r="E33" s="27" t="s">
        <v>39</v>
      </c>
      <c r="F33" s="27" t="s">
        <v>40</v>
      </c>
      <c r="G33" s="27" t="s">
        <v>19</v>
      </c>
      <c r="H33" s="28"/>
      <c r="I33" s="28"/>
      <c r="J33" s="29">
        <v>640.5</v>
      </c>
    </row>
    <row r="34" spans="1:10" ht="43.5" x14ac:dyDescent="0.35">
      <c r="A34" s="27" t="s">
        <v>30</v>
      </c>
      <c r="B34" s="27" t="s">
        <v>89</v>
      </c>
      <c r="C34" s="27" t="s">
        <v>15</v>
      </c>
      <c r="D34" s="27" t="s">
        <v>90</v>
      </c>
      <c r="E34" s="27" t="s">
        <v>27</v>
      </c>
      <c r="F34" s="27" t="s">
        <v>31</v>
      </c>
      <c r="G34" s="27" t="s">
        <v>19</v>
      </c>
      <c r="H34" s="28">
        <v>286.86</v>
      </c>
      <c r="I34" s="28"/>
      <c r="J34" s="29"/>
    </row>
    <row r="35" spans="1:10" ht="43.5" x14ac:dyDescent="0.35">
      <c r="A35" s="27" t="s">
        <v>66</v>
      </c>
      <c r="B35" s="27" t="s">
        <v>1068</v>
      </c>
      <c r="C35" s="27" t="s">
        <v>15</v>
      </c>
      <c r="D35" s="27" t="s">
        <v>1069</v>
      </c>
      <c r="E35" s="27" t="s">
        <v>27</v>
      </c>
      <c r="F35" s="27" t="s">
        <v>31</v>
      </c>
      <c r="G35" s="27" t="s">
        <v>19</v>
      </c>
      <c r="H35" s="28">
        <v>189.98</v>
      </c>
      <c r="I35" s="28"/>
      <c r="J35" s="29"/>
    </row>
    <row r="36" spans="1:10" ht="43.5" x14ac:dyDescent="0.35">
      <c r="A36" s="27" t="s">
        <v>24</v>
      </c>
      <c r="B36" s="27" t="s">
        <v>92</v>
      </c>
      <c r="C36" s="27" t="s">
        <v>15</v>
      </c>
      <c r="D36" s="27" t="s">
        <v>93</v>
      </c>
      <c r="E36" s="27" t="s">
        <v>27</v>
      </c>
      <c r="F36" s="27" t="s">
        <v>28</v>
      </c>
      <c r="G36" s="27" t="s">
        <v>19</v>
      </c>
      <c r="H36" s="28">
        <v>300</v>
      </c>
      <c r="I36" s="28"/>
      <c r="J36" s="29"/>
    </row>
    <row r="37" spans="1:10" ht="43.5" x14ac:dyDescent="0.35">
      <c r="A37" s="27" t="s">
        <v>95</v>
      </c>
      <c r="B37" s="27" t="s">
        <v>96</v>
      </c>
      <c r="C37" s="27" t="s">
        <v>37</v>
      </c>
      <c r="D37" s="27" t="s">
        <v>97</v>
      </c>
      <c r="E37" s="27" t="s">
        <v>39</v>
      </c>
      <c r="F37" s="27" t="s">
        <v>40</v>
      </c>
      <c r="G37" s="27" t="s">
        <v>19</v>
      </c>
      <c r="H37" s="28"/>
      <c r="I37" s="28"/>
      <c r="J37" s="29">
        <v>525</v>
      </c>
    </row>
    <row r="38" spans="1:10" ht="43.5" x14ac:dyDescent="0.35">
      <c r="A38" s="27" t="s">
        <v>35</v>
      </c>
      <c r="B38" s="27" t="s">
        <v>99</v>
      </c>
      <c r="C38" s="27" t="s">
        <v>37</v>
      </c>
      <c r="D38" s="27" t="s">
        <v>100</v>
      </c>
      <c r="E38" s="27" t="s">
        <v>27</v>
      </c>
      <c r="F38" s="27" t="s">
        <v>31</v>
      </c>
      <c r="G38" s="27" t="s">
        <v>19</v>
      </c>
      <c r="H38" s="28">
        <v>187.94</v>
      </c>
      <c r="I38" s="28"/>
      <c r="J38" s="29"/>
    </row>
    <row r="39" spans="1:10" ht="43.5" x14ac:dyDescent="0.35">
      <c r="A39" s="27" t="s">
        <v>24</v>
      </c>
      <c r="B39" s="27" t="s">
        <v>99</v>
      </c>
      <c r="C39" s="27" t="s">
        <v>37</v>
      </c>
      <c r="D39" s="27" t="s">
        <v>100</v>
      </c>
      <c r="E39" s="27" t="s">
        <v>27</v>
      </c>
      <c r="F39" s="27" t="s">
        <v>28</v>
      </c>
      <c r="G39" s="27" t="s">
        <v>19</v>
      </c>
      <c r="H39" s="28">
        <v>300</v>
      </c>
      <c r="I39" s="28"/>
      <c r="J39" s="29"/>
    </row>
    <row r="40" spans="1:10" ht="43.5" x14ac:dyDescent="0.35">
      <c r="A40" s="27" t="s">
        <v>30</v>
      </c>
      <c r="B40" s="27" t="s">
        <v>1070</v>
      </c>
      <c r="C40" s="27" t="s">
        <v>15</v>
      </c>
      <c r="D40" s="27" t="s">
        <v>1071</v>
      </c>
      <c r="E40" s="27" t="s">
        <v>39</v>
      </c>
      <c r="F40" s="27" t="s">
        <v>40</v>
      </c>
      <c r="G40" s="27" t="s">
        <v>19</v>
      </c>
      <c r="H40" s="28"/>
      <c r="I40" s="28"/>
      <c r="J40" s="29">
        <v>819</v>
      </c>
    </row>
    <row r="41" spans="1:10" ht="43.5" x14ac:dyDescent="0.35">
      <c r="A41" s="27" t="s">
        <v>24</v>
      </c>
      <c r="B41" s="27" t="s">
        <v>102</v>
      </c>
      <c r="C41" s="27" t="s">
        <v>15</v>
      </c>
      <c r="D41" s="27" t="s">
        <v>103</v>
      </c>
      <c r="E41" s="27" t="s">
        <v>27</v>
      </c>
      <c r="F41" s="27" t="s">
        <v>28</v>
      </c>
      <c r="G41" s="27" t="s">
        <v>19</v>
      </c>
      <c r="H41" s="28">
        <v>300</v>
      </c>
      <c r="I41" s="28"/>
      <c r="J41" s="29"/>
    </row>
    <row r="42" spans="1:10" ht="43.5" x14ac:dyDescent="0.35">
      <c r="A42" s="27" t="s">
        <v>30</v>
      </c>
      <c r="B42" s="27" t="s">
        <v>105</v>
      </c>
      <c r="C42" s="27" t="s">
        <v>106</v>
      </c>
      <c r="D42" s="27" t="s">
        <v>1295</v>
      </c>
      <c r="E42" s="27" t="s">
        <v>39</v>
      </c>
      <c r="F42" s="27" t="s">
        <v>40</v>
      </c>
      <c r="G42" s="27" t="s">
        <v>19</v>
      </c>
      <c r="H42" s="28"/>
      <c r="I42" s="28"/>
      <c r="J42" s="29">
        <v>840</v>
      </c>
    </row>
    <row r="43" spans="1:10" ht="43.5" x14ac:dyDescent="0.35">
      <c r="A43" s="27" t="s">
        <v>30</v>
      </c>
      <c r="B43" s="27" t="s">
        <v>109</v>
      </c>
      <c r="C43" s="27" t="s">
        <v>15</v>
      </c>
      <c r="D43" s="27" t="s">
        <v>110</v>
      </c>
      <c r="E43" s="27" t="s">
        <v>27</v>
      </c>
      <c r="F43" s="27" t="s">
        <v>31</v>
      </c>
      <c r="G43" s="27" t="s">
        <v>19</v>
      </c>
      <c r="H43" s="28">
        <v>286.86</v>
      </c>
      <c r="I43" s="28"/>
      <c r="J43" s="29"/>
    </row>
    <row r="44" spans="1:10" ht="43.5" x14ac:dyDescent="0.35">
      <c r="A44" s="27" t="s">
        <v>35</v>
      </c>
      <c r="B44" s="27" t="s">
        <v>112</v>
      </c>
      <c r="C44" s="27" t="s">
        <v>15</v>
      </c>
      <c r="D44" s="27" t="s">
        <v>26</v>
      </c>
      <c r="E44" s="27" t="s">
        <v>27</v>
      </c>
      <c r="F44" s="27" t="s">
        <v>31</v>
      </c>
      <c r="G44" s="27" t="s">
        <v>19</v>
      </c>
      <c r="H44" s="28">
        <v>187.94</v>
      </c>
      <c r="I44" s="28"/>
      <c r="J44" s="29"/>
    </row>
    <row r="45" spans="1:10" ht="43.5" x14ac:dyDescent="0.35">
      <c r="A45" s="27" t="s">
        <v>47</v>
      </c>
      <c r="B45" s="27" t="s">
        <v>114</v>
      </c>
      <c r="C45" s="27" t="s">
        <v>15</v>
      </c>
      <c r="D45" s="27" t="s">
        <v>115</v>
      </c>
      <c r="E45" s="27" t="s">
        <v>27</v>
      </c>
      <c r="F45" s="27" t="s">
        <v>31</v>
      </c>
      <c r="G45" s="27" t="s">
        <v>19</v>
      </c>
      <c r="H45" s="28">
        <v>159.81</v>
      </c>
      <c r="I45" s="28"/>
      <c r="J45" s="29"/>
    </row>
    <row r="46" spans="1:10" ht="43.5" x14ac:dyDescent="0.35">
      <c r="A46" s="27" t="s">
        <v>35</v>
      </c>
      <c r="B46" s="27" t="s">
        <v>117</v>
      </c>
      <c r="C46" s="27" t="s">
        <v>15</v>
      </c>
      <c r="D46" s="27" t="s">
        <v>118</v>
      </c>
      <c r="E46" s="27" t="s">
        <v>39</v>
      </c>
      <c r="F46" s="27" t="s">
        <v>40</v>
      </c>
      <c r="G46" s="27" t="s">
        <v>19</v>
      </c>
      <c r="H46" s="28"/>
      <c r="I46" s="28"/>
      <c r="J46" s="29">
        <v>682.5</v>
      </c>
    </row>
    <row r="47" spans="1:10" ht="43.5" x14ac:dyDescent="0.35">
      <c r="A47" s="27" t="s">
        <v>47</v>
      </c>
      <c r="B47" s="27" t="s">
        <v>117</v>
      </c>
      <c r="C47" s="27" t="s">
        <v>15</v>
      </c>
      <c r="D47" s="27" t="s">
        <v>118</v>
      </c>
      <c r="E47" s="27" t="s">
        <v>39</v>
      </c>
      <c r="F47" s="27" t="s">
        <v>40</v>
      </c>
      <c r="G47" s="27" t="s">
        <v>19</v>
      </c>
      <c r="H47" s="28"/>
      <c r="I47" s="28"/>
      <c r="J47" s="29">
        <v>682.5</v>
      </c>
    </row>
    <row r="48" spans="1:10" ht="43.5" x14ac:dyDescent="0.35">
      <c r="A48" s="27" t="s">
        <v>47</v>
      </c>
      <c r="B48" s="27" t="s">
        <v>1072</v>
      </c>
      <c r="C48" s="27" t="s">
        <v>15</v>
      </c>
      <c r="D48" s="27" t="s">
        <v>1073</v>
      </c>
      <c r="E48" s="27" t="s">
        <v>42</v>
      </c>
      <c r="F48" s="27" t="s">
        <v>147</v>
      </c>
      <c r="G48" s="27" t="s">
        <v>19</v>
      </c>
      <c r="H48" s="28"/>
      <c r="I48" s="28"/>
      <c r="J48" s="29">
        <v>5978</v>
      </c>
    </row>
    <row r="49" spans="1:10" ht="43.5" x14ac:dyDescent="0.35">
      <c r="A49" s="27" t="s">
        <v>30</v>
      </c>
      <c r="B49" s="27" t="s">
        <v>120</v>
      </c>
      <c r="C49" s="27" t="s">
        <v>15</v>
      </c>
      <c r="D49" s="27" t="s">
        <v>121</v>
      </c>
      <c r="E49" s="27" t="s">
        <v>27</v>
      </c>
      <c r="F49" s="27" t="s">
        <v>31</v>
      </c>
      <c r="G49" s="27" t="s">
        <v>19</v>
      </c>
      <c r="H49" s="28">
        <v>286.86</v>
      </c>
      <c r="I49" s="28"/>
      <c r="J49" s="29"/>
    </row>
    <row r="50" spans="1:10" ht="43.5" x14ac:dyDescent="0.35">
      <c r="A50" s="27" t="s">
        <v>30</v>
      </c>
      <c r="B50" s="27" t="s">
        <v>123</v>
      </c>
      <c r="C50" s="27" t="s">
        <v>15</v>
      </c>
      <c r="D50" s="27" t="s">
        <v>124</v>
      </c>
      <c r="E50" s="27" t="s">
        <v>27</v>
      </c>
      <c r="F50" s="27" t="s">
        <v>31</v>
      </c>
      <c r="G50" s="27" t="s">
        <v>19</v>
      </c>
      <c r="H50" s="28">
        <v>286.86</v>
      </c>
      <c r="I50" s="28"/>
      <c r="J50" s="29"/>
    </row>
    <row r="51" spans="1:10" ht="43.5" x14ac:dyDescent="0.35">
      <c r="A51" s="27" t="s">
        <v>47</v>
      </c>
      <c r="B51" s="27" t="s">
        <v>126</v>
      </c>
      <c r="C51" s="27" t="s">
        <v>15</v>
      </c>
      <c r="D51" s="27" t="s">
        <v>127</v>
      </c>
      <c r="E51" s="27" t="s">
        <v>27</v>
      </c>
      <c r="F51" s="27" t="s">
        <v>31</v>
      </c>
      <c r="G51" s="27" t="s">
        <v>19</v>
      </c>
      <c r="H51" s="28">
        <v>159.81</v>
      </c>
      <c r="I51" s="28"/>
      <c r="J51" s="29"/>
    </row>
    <row r="52" spans="1:10" ht="43.5" x14ac:dyDescent="0.35">
      <c r="A52" s="27" t="s">
        <v>24</v>
      </c>
      <c r="B52" s="27" t="s">
        <v>126</v>
      </c>
      <c r="C52" s="27" t="s">
        <v>15</v>
      </c>
      <c r="D52" s="27" t="s">
        <v>127</v>
      </c>
      <c r="E52" s="27" t="s">
        <v>27</v>
      </c>
      <c r="F52" s="27" t="s">
        <v>31</v>
      </c>
      <c r="G52" s="27" t="s">
        <v>19</v>
      </c>
      <c r="H52" s="28">
        <v>242.13</v>
      </c>
      <c r="I52" s="28"/>
      <c r="J52" s="29"/>
    </row>
    <row r="53" spans="1:10" ht="43.5" x14ac:dyDescent="0.35">
      <c r="A53" s="27" t="s">
        <v>35</v>
      </c>
      <c r="B53" s="27" t="s">
        <v>1074</v>
      </c>
      <c r="C53" s="27" t="s">
        <v>15</v>
      </c>
      <c r="D53" s="27" t="s">
        <v>1075</v>
      </c>
      <c r="E53" s="27" t="s">
        <v>39</v>
      </c>
      <c r="F53" s="27" t="s">
        <v>31</v>
      </c>
      <c r="G53" s="27" t="s">
        <v>19</v>
      </c>
      <c r="H53" s="28"/>
      <c r="I53" s="28"/>
      <c r="J53" s="29">
        <v>3444</v>
      </c>
    </row>
    <row r="54" spans="1:10" ht="43.5" x14ac:dyDescent="0.35">
      <c r="A54" s="27" t="s">
        <v>30</v>
      </c>
      <c r="B54" s="27" t="s">
        <v>1074</v>
      </c>
      <c r="C54" s="27" t="s">
        <v>15</v>
      </c>
      <c r="D54" s="27" t="s">
        <v>1075</v>
      </c>
      <c r="E54" s="27" t="s">
        <v>39</v>
      </c>
      <c r="F54" s="27" t="s">
        <v>147</v>
      </c>
      <c r="G54" s="27" t="s">
        <v>19</v>
      </c>
      <c r="H54" s="28"/>
      <c r="I54" s="28"/>
      <c r="J54" s="29">
        <v>8256</v>
      </c>
    </row>
    <row r="55" spans="1:10" ht="43.5" x14ac:dyDescent="0.35">
      <c r="A55" s="27" t="s">
        <v>35</v>
      </c>
      <c r="B55" s="27" t="s">
        <v>129</v>
      </c>
      <c r="C55" s="27" t="s">
        <v>37</v>
      </c>
      <c r="D55" s="27" t="s">
        <v>130</v>
      </c>
      <c r="E55" s="27" t="s">
        <v>27</v>
      </c>
      <c r="F55" s="27" t="s">
        <v>31</v>
      </c>
      <c r="G55" s="27" t="s">
        <v>19</v>
      </c>
      <c r="H55" s="28">
        <v>187.94</v>
      </c>
      <c r="I55" s="28"/>
      <c r="J55" s="29"/>
    </row>
    <row r="56" spans="1:10" ht="43.5" x14ac:dyDescent="0.35">
      <c r="A56" s="27" t="s">
        <v>66</v>
      </c>
      <c r="B56" s="27" t="s">
        <v>132</v>
      </c>
      <c r="C56" s="27" t="s">
        <v>15</v>
      </c>
      <c r="D56" s="27" t="s">
        <v>133</v>
      </c>
      <c r="E56" s="27" t="s">
        <v>27</v>
      </c>
      <c r="F56" s="27" t="s">
        <v>31</v>
      </c>
      <c r="G56" s="27" t="s">
        <v>19</v>
      </c>
      <c r="H56" s="28">
        <v>189.98</v>
      </c>
      <c r="I56" s="28"/>
      <c r="J56" s="29"/>
    </row>
    <row r="57" spans="1:10" ht="43.5" x14ac:dyDescent="0.35">
      <c r="A57" s="27" t="s">
        <v>30</v>
      </c>
      <c r="B57" s="27" t="s">
        <v>135</v>
      </c>
      <c r="C57" s="27" t="s">
        <v>15</v>
      </c>
      <c r="D57" s="27" t="s">
        <v>136</v>
      </c>
      <c r="E57" s="27" t="s">
        <v>27</v>
      </c>
      <c r="F57" s="27" t="s">
        <v>31</v>
      </c>
      <c r="G57" s="27" t="s">
        <v>19</v>
      </c>
      <c r="H57" s="28">
        <v>286.86</v>
      </c>
      <c r="I57" s="28"/>
      <c r="J57" s="29"/>
    </row>
    <row r="58" spans="1:10" ht="43.5" x14ac:dyDescent="0.35">
      <c r="A58" s="27" t="s">
        <v>138</v>
      </c>
      <c r="B58" s="27" t="s">
        <v>139</v>
      </c>
      <c r="C58" s="27" t="s">
        <v>15</v>
      </c>
      <c r="D58" s="27" t="s">
        <v>140</v>
      </c>
      <c r="E58" s="27" t="s">
        <v>17</v>
      </c>
      <c r="F58" s="27" t="s">
        <v>18</v>
      </c>
      <c r="G58" s="27" t="s">
        <v>19</v>
      </c>
      <c r="H58" s="28"/>
      <c r="I58" s="28"/>
      <c r="J58" s="29">
        <v>2940</v>
      </c>
    </row>
    <row r="59" spans="1:10" ht="43.5" x14ac:dyDescent="0.35">
      <c r="A59" s="27" t="s">
        <v>30</v>
      </c>
      <c r="B59" s="27" t="s">
        <v>142</v>
      </c>
      <c r="C59" s="27" t="s">
        <v>143</v>
      </c>
      <c r="D59" s="27" t="s">
        <v>144</v>
      </c>
      <c r="E59" s="27" t="s">
        <v>42</v>
      </c>
      <c r="F59" s="27" t="s">
        <v>28</v>
      </c>
      <c r="G59" s="27" t="s">
        <v>19</v>
      </c>
      <c r="H59" s="28"/>
      <c r="I59" s="28"/>
      <c r="J59" s="29">
        <v>640.5</v>
      </c>
    </row>
    <row r="60" spans="1:10" ht="43.5" x14ac:dyDescent="0.35">
      <c r="A60" s="27" t="s">
        <v>66</v>
      </c>
      <c r="B60" s="27" t="s">
        <v>1076</v>
      </c>
      <c r="C60" s="27" t="s">
        <v>15</v>
      </c>
      <c r="D60" s="27" t="s">
        <v>1077</v>
      </c>
      <c r="E60" s="27" t="s">
        <v>27</v>
      </c>
      <c r="F60" s="27" t="s">
        <v>31</v>
      </c>
      <c r="G60" s="27" t="s">
        <v>19</v>
      </c>
      <c r="H60" s="28">
        <v>189.98</v>
      </c>
      <c r="I60" s="28"/>
      <c r="J60" s="29"/>
    </row>
    <row r="61" spans="1:10" ht="43.5" x14ac:dyDescent="0.35">
      <c r="A61" s="27" t="s">
        <v>24</v>
      </c>
      <c r="B61" s="27" t="s">
        <v>145</v>
      </c>
      <c r="C61" s="27" t="s">
        <v>15</v>
      </c>
      <c r="D61" s="27" t="s">
        <v>146</v>
      </c>
      <c r="E61" s="27" t="s">
        <v>27</v>
      </c>
      <c r="F61" s="27" t="s">
        <v>147</v>
      </c>
      <c r="G61" s="27" t="s">
        <v>19</v>
      </c>
      <c r="H61" s="28">
        <v>104.46</v>
      </c>
      <c r="I61" s="28"/>
      <c r="J61" s="29"/>
    </row>
    <row r="62" spans="1:10" ht="43.5" x14ac:dyDescent="0.35">
      <c r="A62" s="27" t="s">
        <v>30</v>
      </c>
      <c r="B62" s="27" t="s">
        <v>149</v>
      </c>
      <c r="C62" s="27" t="s">
        <v>15</v>
      </c>
      <c r="D62" s="27" t="s">
        <v>150</v>
      </c>
      <c r="E62" s="27" t="s">
        <v>27</v>
      </c>
      <c r="F62" s="27" t="s">
        <v>31</v>
      </c>
      <c r="G62" s="27" t="s">
        <v>19</v>
      </c>
      <c r="H62" s="28">
        <v>286.86</v>
      </c>
      <c r="I62" s="28"/>
      <c r="J62" s="29"/>
    </row>
    <row r="63" spans="1:10" ht="43.5" x14ac:dyDescent="0.35">
      <c r="A63" s="27" t="s">
        <v>47</v>
      </c>
      <c r="B63" s="27" t="s">
        <v>152</v>
      </c>
      <c r="C63" s="27" t="s">
        <v>15</v>
      </c>
      <c r="D63" s="27" t="s">
        <v>153</v>
      </c>
      <c r="E63" s="27" t="s">
        <v>39</v>
      </c>
      <c r="F63" s="27" t="s">
        <v>40</v>
      </c>
      <c r="G63" s="27" t="s">
        <v>19</v>
      </c>
      <c r="H63" s="28"/>
      <c r="I63" s="28"/>
      <c r="J63" s="29">
        <v>1067.5</v>
      </c>
    </row>
    <row r="64" spans="1:10" ht="43.5" x14ac:dyDescent="0.35">
      <c r="A64" s="27" t="s">
        <v>20</v>
      </c>
      <c r="B64" s="27" t="s">
        <v>155</v>
      </c>
      <c r="C64" s="27" t="s">
        <v>15</v>
      </c>
      <c r="D64" s="27" t="s">
        <v>156</v>
      </c>
      <c r="E64" s="27" t="s">
        <v>17</v>
      </c>
      <c r="F64" s="27" t="s">
        <v>18</v>
      </c>
      <c r="G64" s="27" t="s">
        <v>157</v>
      </c>
      <c r="H64" s="28"/>
      <c r="I64" s="28"/>
      <c r="J64" s="29">
        <v>1281</v>
      </c>
    </row>
    <row r="65" spans="1:10" ht="43.5" x14ac:dyDescent="0.35">
      <c r="A65" s="27" t="s">
        <v>30</v>
      </c>
      <c r="B65" s="27" t="s">
        <v>155</v>
      </c>
      <c r="C65" s="27" t="s">
        <v>15</v>
      </c>
      <c r="D65" s="27" t="s">
        <v>156</v>
      </c>
      <c r="E65" s="27" t="s">
        <v>27</v>
      </c>
      <c r="F65" s="27" t="s">
        <v>31</v>
      </c>
      <c r="G65" s="27" t="s">
        <v>19</v>
      </c>
      <c r="H65" s="28">
        <v>286.86</v>
      </c>
      <c r="I65" s="28"/>
      <c r="J65" s="29"/>
    </row>
    <row r="66" spans="1:10" ht="43.5" x14ac:dyDescent="0.35">
      <c r="A66" s="27" t="s">
        <v>47</v>
      </c>
      <c r="B66" s="27" t="s">
        <v>159</v>
      </c>
      <c r="C66" s="27" t="s">
        <v>15</v>
      </c>
      <c r="D66" s="27" t="s">
        <v>160</v>
      </c>
      <c r="E66" s="27" t="s">
        <v>27</v>
      </c>
      <c r="F66" s="27" t="s">
        <v>31</v>
      </c>
      <c r="G66" s="27" t="s">
        <v>19</v>
      </c>
      <c r="H66" s="28">
        <v>159.81</v>
      </c>
      <c r="I66" s="28"/>
      <c r="J66" s="29"/>
    </row>
    <row r="67" spans="1:10" ht="43.5" x14ac:dyDescent="0.35">
      <c r="A67" s="27" t="s">
        <v>66</v>
      </c>
      <c r="B67" s="27" t="s">
        <v>162</v>
      </c>
      <c r="C67" s="27" t="s">
        <v>15</v>
      </c>
      <c r="D67" s="27" t="s">
        <v>163</v>
      </c>
      <c r="E67" s="27" t="s">
        <v>39</v>
      </c>
      <c r="F67" s="27" t="s">
        <v>40</v>
      </c>
      <c r="G67" s="27" t="s">
        <v>19</v>
      </c>
      <c r="H67" s="28"/>
      <c r="I67" s="28"/>
      <c r="J67" s="29">
        <v>1376</v>
      </c>
    </row>
    <row r="68" spans="1:10" ht="43.5" x14ac:dyDescent="0.35">
      <c r="A68" s="27" t="s">
        <v>35</v>
      </c>
      <c r="B68" s="27" t="s">
        <v>165</v>
      </c>
      <c r="C68" s="27" t="s">
        <v>37</v>
      </c>
      <c r="D68" s="27" t="s">
        <v>166</v>
      </c>
      <c r="E68" s="27" t="s">
        <v>27</v>
      </c>
      <c r="F68" s="27" t="s">
        <v>31</v>
      </c>
      <c r="G68" s="27" t="s">
        <v>19</v>
      </c>
      <c r="H68" s="28">
        <v>187.94</v>
      </c>
      <c r="I68" s="28"/>
      <c r="J68" s="29"/>
    </row>
    <row r="69" spans="1:10" ht="43.5" x14ac:dyDescent="0.35">
      <c r="A69" s="27" t="s">
        <v>24</v>
      </c>
      <c r="B69" s="27" t="s">
        <v>165</v>
      </c>
      <c r="C69" s="27" t="s">
        <v>37</v>
      </c>
      <c r="D69" s="27" t="s">
        <v>166</v>
      </c>
      <c r="E69" s="27" t="s">
        <v>39</v>
      </c>
      <c r="F69" s="27" t="s">
        <v>28</v>
      </c>
      <c r="G69" s="27" t="s">
        <v>19</v>
      </c>
      <c r="H69" s="28"/>
      <c r="I69" s="28"/>
      <c r="J69" s="29">
        <v>525</v>
      </c>
    </row>
    <row r="70" spans="1:10" ht="43.5" x14ac:dyDescent="0.35">
      <c r="A70" s="27" t="s">
        <v>30</v>
      </c>
      <c r="B70" s="27" t="s">
        <v>165</v>
      </c>
      <c r="C70" s="27" t="s">
        <v>37</v>
      </c>
      <c r="D70" s="27" t="s">
        <v>166</v>
      </c>
      <c r="E70" s="27" t="s">
        <v>27</v>
      </c>
      <c r="F70" s="27" t="s">
        <v>31</v>
      </c>
      <c r="G70" s="27" t="s">
        <v>19</v>
      </c>
      <c r="H70" s="28">
        <v>286.86</v>
      </c>
      <c r="I70" s="28"/>
      <c r="J70" s="29"/>
    </row>
    <row r="71" spans="1:10" ht="43.5" x14ac:dyDescent="0.35">
      <c r="A71" s="27" t="s">
        <v>308</v>
      </c>
      <c r="B71" s="27" t="s">
        <v>1078</v>
      </c>
      <c r="C71" s="27" t="s">
        <v>15</v>
      </c>
      <c r="D71" s="27" t="s">
        <v>1079</v>
      </c>
      <c r="E71" s="27" t="s">
        <v>39</v>
      </c>
      <c r="F71" s="27" t="s">
        <v>40</v>
      </c>
      <c r="G71" s="27" t="s">
        <v>19</v>
      </c>
      <c r="H71" s="28"/>
      <c r="I71" s="28"/>
      <c r="J71" s="29">
        <v>860</v>
      </c>
    </row>
    <row r="72" spans="1:10" ht="43.5" x14ac:dyDescent="0.35">
      <c r="A72" s="27" t="s">
        <v>66</v>
      </c>
      <c r="B72" s="27" t="s">
        <v>1080</v>
      </c>
      <c r="C72" s="27" t="s">
        <v>15</v>
      </c>
      <c r="D72" s="27" t="s">
        <v>796</v>
      </c>
      <c r="E72" s="27" t="s">
        <v>27</v>
      </c>
      <c r="F72" s="27" t="s">
        <v>31</v>
      </c>
      <c r="G72" s="27" t="s">
        <v>19</v>
      </c>
      <c r="H72" s="28">
        <v>189.98</v>
      </c>
      <c r="I72" s="28"/>
      <c r="J72" s="29"/>
    </row>
    <row r="73" spans="1:10" ht="43.5" x14ac:dyDescent="0.35">
      <c r="A73" s="27" t="s">
        <v>35</v>
      </c>
      <c r="B73" s="27" t="s">
        <v>1081</v>
      </c>
      <c r="C73" s="27" t="s">
        <v>15</v>
      </c>
      <c r="D73" s="27" t="s">
        <v>1082</v>
      </c>
      <c r="E73" s="27" t="s">
        <v>39</v>
      </c>
      <c r="F73" s="27" t="s">
        <v>40</v>
      </c>
      <c r="G73" s="27" t="s">
        <v>19</v>
      </c>
      <c r="H73" s="28"/>
      <c r="I73" s="28"/>
      <c r="J73" s="29">
        <v>1855</v>
      </c>
    </row>
    <row r="74" spans="1:10" ht="43.5" x14ac:dyDescent="0.35">
      <c r="A74" s="27" t="s">
        <v>35</v>
      </c>
      <c r="B74" s="27" t="s">
        <v>168</v>
      </c>
      <c r="C74" s="27" t="s">
        <v>15</v>
      </c>
      <c r="D74" s="27" t="s">
        <v>169</v>
      </c>
      <c r="E74" s="27" t="s">
        <v>27</v>
      </c>
      <c r="F74" s="27" t="s">
        <v>31</v>
      </c>
      <c r="G74" s="27" t="s">
        <v>19</v>
      </c>
      <c r="H74" s="28">
        <v>187.94</v>
      </c>
      <c r="I74" s="28"/>
      <c r="J74" s="29"/>
    </row>
    <row r="75" spans="1:10" ht="43.5" x14ac:dyDescent="0.35">
      <c r="A75" s="27" t="s">
        <v>24</v>
      </c>
      <c r="B75" s="27" t="s">
        <v>171</v>
      </c>
      <c r="C75" s="27" t="s">
        <v>15</v>
      </c>
      <c r="D75" s="27" t="s">
        <v>172</v>
      </c>
      <c r="E75" s="27" t="s">
        <v>27</v>
      </c>
      <c r="F75" s="27" t="s">
        <v>147</v>
      </c>
      <c r="G75" s="27" t="s">
        <v>19</v>
      </c>
      <c r="H75" s="28">
        <v>104.46</v>
      </c>
      <c r="I75" s="28"/>
      <c r="J75" s="29"/>
    </row>
    <row r="76" spans="1:10" ht="43.5" x14ac:dyDescent="0.35">
      <c r="A76" s="27" t="s">
        <v>30</v>
      </c>
      <c r="B76" s="27" t="s">
        <v>174</v>
      </c>
      <c r="C76" s="27" t="s">
        <v>15</v>
      </c>
      <c r="D76" s="27" t="s">
        <v>175</v>
      </c>
      <c r="E76" s="27" t="s">
        <v>27</v>
      </c>
      <c r="F76" s="27" t="s">
        <v>31</v>
      </c>
      <c r="G76" s="27" t="s">
        <v>19</v>
      </c>
      <c r="H76" s="28">
        <v>286.86</v>
      </c>
      <c r="I76" s="28"/>
      <c r="J76" s="29"/>
    </row>
    <row r="77" spans="1:10" ht="43.5" x14ac:dyDescent="0.35">
      <c r="A77" s="27" t="s">
        <v>47</v>
      </c>
      <c r="B77" s="27" t="s">
        <v>177</v>
      </c>
      <c r="C77" s="27" t="s">
        <v>15</v>
      </c>
      <c r="D77" s="27" t="s">
        <v>178</v>
      </c>
      <c r="E77" s="27" t="s">
        <v>39</v>
      </c>
      <c r="F77" s="27" t="s">
        <v>40</v>
      </c>
      <c r="G77" s="27" t="s">
        <v>19</v>
      </c>
      <c r="H77" s="28"/>
      <c r="I77" s="28"/>
      <c r="J77" s="29">
        <v>640.5</v>
      </c>
    </row>
    <row r="78" spans="1:10" ht="43.5" x14ac:dyDescent="0.35">
      <c r="A78" s="27" t="s">
        <v>47</v>
      </c>
      <c r="B78" s="27" t="s">
        <v>180</v>
      </c>
      <c r="C78" s="27" t="s">
        <v>15</v>
      </c>
      <c r="D78" s="27" t="s">
        <v>181</v>
      </c>
      <c r="E78" s="27" t="s">
        <v>27</v>
      </c>
      <c r="F78" s="27" t="s">
        <v>31</v>
      </c>
      <c r="G78" s="27" t="s">
        <v>19</v>
      </c>
      <c r="H78" s="28">
        <v>159.81</v>
      </c>
      <c r="I78" s="28"/>
      <c r="J78" s="29"/>
    </row>
    <row r="79" spans="1:10" ht="43.5" x14ac:dyDescent="0.35">
      <c r="A79" s="27" t="s">
        <v>24</v>
      </c>
      <c r="B79" s="27" t="s">
        <v>180</v>
      </c>
      <c r="C79" s="27" t="s">
        <v>15</v>
      </c>
      <c r="D79" s="27" t="s">
        <v>181</v>
      </c>
      <c r="E79" s="27" t="s">
        <v>27</v>
      </c>
      <c r="F79" s="27" t="s">
        <v>147</v>
      </c>
      <c r="G79" s="27" t="s">
        <v>19</v>
      </c>
      <c r="H79" s="28">
        <v>104.46</v>
      </c>
      <c r="I79" s="28"/>
      <c r="J79" s="29"/>
    </row>
    <row r="80" spans="1:10" ht="43.5" x14ac:dyDescent="0.35">
      <c r="A80" s="27" t="s">
        <v>20</v>
      </c>
      <c r="B80" s="27" t="s">
        <v>183</v>
      </c>
      <c r="C80" s="27" t="s">
        <v>15</v>
      </c>
      <c r="D80" s="27" t="s">
        <v>184</v>
      </c>
      <c r="E80" s="27" t="s">
        <v>17</v>
      </c>
      <c r="F80" s="27" t="s">
        <v>18</v>
      </c>
      <c r="G80" s="27" t="s">
        <v>19</v>
      </c>
      <c r="H80" s="28"/>
      <c r="I80" s="28"/>
      <c r="J80" s="29">
        <v>136.5</v>
      </c>
    </row>
    <row r="81" spans="1:10" ht="43.5" x14ac:dyDescent="0.35">
      <c r="A81" s="27" t="s">
        <v>24</v>
      </c>
      <c r="B81" s="27" t="s">
        <v>186</v>
      </c>
      <c r="C81" s="27" t="s">
        <v>15</v>
      </c>
      <c r="D81" s="27" t="s">
        <v>187</v>
      </c>
      <c r="E81" s="27" t="s">
        <v>42</v>
      </c>
      <c r="F81" s="27" t="s">
        <v>43</v>
      </c>
      <c r="G81" s="27" t="s">
        <v>19</v>
      </c>
      <c r="H81" s="28"/>
      <c r="I81" s="28"/>
      <c r="J81" s="29">
        <v>344</v>
      </c>
    </row>
    <row r="82" spans="1:10" ht="43.5" x14ac:dyDescent="0.35">
      <c r="A82" s="27" t="s">
        <v>24</v>
      </c>
      <c r="B82" s="27" t="s">
        <v>186</v>
      </c>
      <c r="C82" s="27" t="s">
        <v>15</v>
      </c>
      <c r="D82" s="27" t="s">
        <v>187</v>
      </c>
      <c r="E82" s="27" t="s">
        <v>27</v>
      </c>
      <c r="F82" s="27" t="s">
        <v>28</v>
      </c>
      <c r="G82" s="27" t="s">
        <v>19</v>
      </c>
      <c r="H82" s="28">
        <v>300</v>
      </c>
      <c r="I82" s="28"/>
      <c r="J82" s="29"/>
    </row>
    <row r="83" spans="1:10" ht="43.5" x14ac:dyDescent="0.35">
      <c r="A83" s="27" t="s">
        <v>66</v>
      </c>
      <c r="B83" s="27" t="s">
        <v>189</v>
      </c>
      <c r="C83" s="27" t="s">
        <v>15</v>
      </c>
      <c r="D83" s="27" t="s">
        <v>190</v>
      </c>
      <c r="E83" s="27" t="s">
        <v>27</v>
      </c>
      <c r="F83" s="27" t="s">
        <v>31</v>
      </c>
      <c r="G83" s="27" t="s">
        <v>19</v>
      </c>
      <c r="H83" s="28">
        <v>189.98</v>
      </c>
      <c r="I83" s="28"/>
      <c r="J83" s="29"/>
    </row>
    <row r="84" spans="1:10" ht="43.5" x14ac:dyDescent="0.35">
      <c r="A84" s="27" t="s">
        <v>30</v>
      </c>
      <c r="B84" s="27" t="s">
        <v>192</v>
      </c>
      <c r="C84" s="27" t="s">
        <v>15</v>
      </c>
      <c r="D84" s="27" t="s">
        <v>193</v>
      </c>
      <c r="E84" s="27" t="s">
        <v>39</v>
      </c>
      <c r="F84" s="27" t="s">
        <v>40</v>
      </c>
      <c r="G84" s="27" t="s">
        <v>19</v>
      </c>
      <c r="H84" s="28"/>
      <c r="I84" s="28"/>
      <c r="J84" s="29">
        <v>1995.2</v>
      </c>
    </row>
    <row r="85" spans="1:10" ht="43.5" x14ac:dyDescent="0.35">
      <c r="A85" s="27" t="s">
        <v>30</v>
      </c>
      <c r="B85" s="27" t="s">
        <v>192</v>
      </c>
      <c r="C85" s="27" t="s">
        <v>15</v>
      </c>
      <c r="D85" s="27" t="s">
        <v>193</v>
      </c>
      <c r="E85" s="27" t="s">
        <v>27</v>
      </c>
      <c r="F85" s="27" t="s">
        <v>31</v>
      </c>
      <c r="G85" s="27" t="s">
        <v>19</v>
      </c>
      <c r="H85" s="28">
        <v>286.86</v>
      </c>
      <c r="I85" s="28"/>
      <c r="J85" s="29"/>
    </row>
    <row r="86" spans="1:10" ht="43.5" x14ac:dyDescent="0.35">
      <c r="A86" s="27" t="s">
        <v>35</v>
      </c>
      <c r="B86" s="27" t="s">
        <v>1048</v>
      </c>
      <c r="C86" s="27" t="s">
        <v>15</v>
      </c>
      <c r="D86" s="27" t="s">
        <v>1049</v>
      </c>
      <c r="E86" s="27" t="s">
        <v>42</v>
      </c>
      <c r="F86" s="27" t="s">
        <v>43</v>
      </c>
      <c r="G86" s="27" t="s">
        <v>19</v>
      </c>
      <c r="H86" s="28"/>
      <c r="I86" s="28"/>
      <c r="J86" s="29">
        <v>688</v>
      </c>
    </row>
    <row r="87" spans="1:10" ht="43.5" x14ac:dyDescent="0.35">
      <c r="A87" s="27" t="s">
        <v>73</v>
      </c>
      <c r="B87" s="27" t="s">
        <v>1048</v>
      </c>
      <c r="C87" s="27" t="s">
        <v>15</v>
      </c>
      <c r="D87" s="27" t="s">
        <v>1049</v>
      </c>
      <c r="E87" s="27" t="s">
        <v>42</v>
      </c>
      <c r="F87" s="27" t="s">
        <v>43</v>
      </c>
      <c r="G87" s="27" t="s">
        <v>19</v>
      </c>
      <c r="H87" s="28"/>
      <c r="I87" s="28"/>
      <c r="J87" s="29">
        <v>1032</v>
      </c>
    </row>
    <row r="88" spans="1:10" ht="43.5" x14ac:dyDescent="0.35">
      <c r="A88" s="27" t="s">
        <v>195</v>
      </c>
      <c r="B88" s="27" t="s">
        <v>196</v>
      </c>
      <c r="C88" s="27" t="s">
        <v>15</v>
      </c>
      <c r="D88" s="27" t="s">
        <v>197</v>
      </c>
      <c r="E88" s="27" t="s">
        <v>39</v>
      </c>
      <c r="F88" s="27" t="s">
        <v>40</v>
      </c>
      <c r="G88" s="27" t="s">
        <v>19</v>
      </c>
      <c r="H88" s="28"/>
      <c r="I88" s="28"/>
      <c r="J88" s="29">
        <v>819</v>
      </c>
    </row>
    <row r="89" spans="1:10" ht="43.5" x14ac:dyDescent="0.35">
      <c r="A89" s="27" t="s">
        <v>73</v>
      </c>
      <c r="B89" s="27" t="s">
        <v>199</v>
      </c>
      <c r="C89" s="27" t="s">
        <v>15</v>
      </c>
      <c r="D89" s="27" t="s">
        <v>26</v>
      </c>
      <c r="E89" s="27" t="s">
        <v>42</v>
      </c>
      <c r="F89" s="27" t="s">
        <v>40</v>
      </c>
      <c r="G89" s="27" t="s">
        <v>19</v>
      </c>
      <c r="H89" s="28"/>
      <c r="I89" s="28"/>
      <c r="J89" s="29">
        <v>427</v>
      </c>
    </row>
    <row r="90" spans="1:10" ht="43.5" x14ac:dyDescent="0.35">
      <c r="A90" s="27" t="s">
        <v>30</v>
      </c>
      <c r="B90" s="27" t="s">
        <v>199</v>
      </c>
      <c r="C90" s="27" t="s">
        <v>15</v>
      </c>
      <c r="D90" s="27" t="s">
        <v>26</v>
      </c>
      <c r="E90" s="27" t="s">
        <v>39</v>
      </c>
      <c r="F90" s="27" t="s">
        <v>40</v>
      </c>
      <c r="G90" s="27" t="s">
        <v>19</v>
      </c>
      <c r="H90" s="28"/>
      <c r="I90" s="28"/>
      <c r="J90" s="29">
        <v>2476.6</v>
      </c>
    </row>
    <row r="91" spans="1:10" ht="43.5" x14ac:dyDescent="0.35">
      <c r="A91" s="27" t="s">
        <v>24</v>
      </c>
      <c r="B91" s="27" t="s">
        <v>201</v>
      </c>
      <c r="C91" s="27" t="s">
        <v>15</v>
      </c>
      <c r="D91" s="27" t="s">
        <v>1294</v>
      </c>
      <c r="E91" s="27" t="s">
        <v>39</v>
      </c>
      <c r="F91" s="27" t="s">
        <v>40</v>
      </c>
      <c r="G91" s="27" t="s">
        <v>19</v>
      </c>
      <c r="H91" s="28"/>
      <c r="I91" s="28"/>
      <c r="J91" s="29">
        <v>1089</v>
      </c>
    </row>
    <row r="92" spans="1:10" ht="43.5" x14ac:dyDescent="0.35">
      <c r="A92" s="27" t="s">
        <v>24</v>
      </c>
      <c r="B92" s="27" t="s">
        <v>204</v>
      </c>
      <c r="C92" s="27" t="s">
        <v>15</v>
      </c>
      <c r="D92" s="27" t="s">
        <v>205</v>
      </c>
      <c r="E92" s="27" t="s">
        <v>27</v>
      </c>
      <c r="F92" s="27" t="s">
        <v>31</v>
      </c>
      <c r="G92" s="27" t="s">
        <v>19</v>
      </c>
      <c r="H92" s="28">
        <v>242.13</v>
      </c>
      <c r="I92" s="28"/>
      <c r="J92" s="29"/>
    </row>
    <row r="93" spans="1:10" ht="43.5" x14ac:dyDescent="0.35">
      <c r="A93" s="27" t="s">
        <v>47</v>
      </c>
      <c r="B93" s="27" t="s">
        <v>1083</v>
      </c>
      <c r="C93" s="27" t="s">
        <v>15</v>
      </c>
      <c r="D93" s="27" t="s">
        <v>87</v>
      </c>
      <c r="E93" s="27" t="s">
        <v>17</v>
      </c>
      <c r="F93" s="27" t="s">
        <v>18</v>
      </c>
      <c r="G93" s="27" t="s">
        <v>19</v>
      </c>
      <c r="H93" s="28"/>
      <c r="I93" s="28"/>
      <c r="J93" s="29">
        <v>1494.5</v>
      </c>
    </row>
    <row r="94" spans="1:10" ht="43.5" x14ac:dyDescent="0.35">
      <c r="A94" s="27" t="s">
        <v>24</v>
      </c>
      <c r="B94" s="27" t="s">
        <v>1083</v>
      </c>
      <c r="C94" s="27" t="s">
        <v>15</v>
      </c>
      <c r="D94" s="27" t="s">
        <v>87</v>
      </c>
      <c r="E94" s="27" t="s">
        <v>39</v>
      </c>
      <c r="F94" s="27" t="s">
        <v>40</v>
      </c>
      <c r="G94" s="27" t="s">
        <v>19</v>
      </c>
      <c r="H94" s="28"/>
      <c r="I94" s="28"/>
      <c r="J94" s="29">
        <v>1067.5</v>
      </c>
    </row>
    <row r="95" spans="1:10" ht="43.5" x14ac:dyDescent="0.35">
      <c r="A95" s="27" t="s">
        <v>66</v>
      </c>
      <c r="B95" s="27" t="s">
        <v>1083</v>
      </c>
      <c r="C95" s="27" t="s">
        <v>15</v>
      </c>
      <c r="D95" s="27" t="s">
        <v>87</v>
      </c>
      <c r="E95" s="27" t="s">
        <v>27</v>
      </c>
      <c r="F95" s="27" t="s">
        <v>31</v>
      </c>
      <c r="G95" s="27" t="s">
        <v>19</v>
      </c>
      <c r="H95" s="28">
        <v>189.98</v>
      </c>
      <c r="I95" s="28"/>
      <c r="J95" s="29"/>
    </row>
    <row r="96" spans="1:10" ht="43.5" x14ac:dyDescent="0.35">
      <c r="A96" s="27" t="s">
        <v>47</v>
      </c>
      <c r="B96" s="27" t="s">
        <v>207</v>
      </c>
      <c r="C96" s="27" t="s">
        <v>15</v>
      </c>
      <c r="D96" s="27" t="s">
        <v>208</v>
      </c>
      <c r="E96" s="27" t="s">
        <v>27</v>
      </c>
      <c r="F96" s="27" t="s">
        <v>31</v>
      </c>
      <c r="G96" s="27" t="s">
        <v>19</v>
      </c>
      <c r="H96" s="28">
        <v>159.81</v>
      </c>
      <c r="I96" s="28"/>
      <c r="J96" s="29"/>
    </row>
    <row r="97" spans="1:10" ht="43.5" x14ac:dyDescent="0.35">
      <c r="A97" s="27" t="s">
        <v>24</v>
      </c>
      <c r="B97" s="27" t="s">
        <v>210</v>
      </c>
      <c r="C97" s="27" t="s">
        <v>15</v>
      </c>
      <c r="D97" s="27" t="s">
        <v>211</v>
      </c>
      <c r="E97" s="27" t="s">
        <v>27</v>
      </c>
      <c r="F97" s="27" t="s">
        <v>147</v>
      </c>
      <c r="G97" s="27" t="s">
        <v>19</v>
      </c>
      <c r="H97" s="28">
        <v>104.46</v>
      </c>
      <c r="I97" s="28"/>
      <c r="J97" s="29"/>
    </row>
    <row r="98" spans="1:10" ht="43.5" x14ac:dyDescent="0.35">
      <c r="A98" s="27" t="s">
        <v>66</v>
      </c>
      <c r="B98" s="27" t="s">
        <v>213</v>
      </c>
      <c r="C98" s="27" t="s">
        <v>15</v>
      </c>
      <c r="D98" s="27" t="s">
        <v>214</v>
      </c>
      <c r="E98" s="27" t="s">
        <v>27</v>
      </c>
      <c r="F98" s="27" t="s">
        <v>31</v>
      </c>
      <c r="G98" s="27" t="s">
        <v>19</v>
      </c>
      <c r="H98" s="28">
        <v>189.98</v>
      </c>
      <c r="I98" s="28"/>
      <c r="J98" s="29"/>
    </row>
    <row r="99" spans="1:10" ht="43.5" x14ac:dyDescent="0.35">
      <c r="A99" s="27" t="s">
        <v>30</v>
      </c>
      <c r="B99" s="27" t="s">
        <v>216</v>
      </c>
      <c r="C99" s="27" t="s">
        <v>15</v>
      </c>
      <c r="D99" s="27" t="s">
        <v>217</v>
      </c>
      <c r="E99" s="27" t="s">
        <v>27</v>
      </c>
      <c r="F99" s="27" t="s">
        <v>31</v>
      </c>
      <c r="G99" s="27" t="s">
        <v>19</v>
      </c>
      <c r="H99" s="28">
        <v>286.86</v>
      </c>
      <c r="I99" s="28"/>
      <c r="J99" s="29"/>
    </row>
    <row r="100" spans="1:10" ht="43.5" x14ac:dyDescent="0.35">
      <c r="A100" s="27" t="s">
        <v>35</v>
      </c>
      <c r="B100" s="27" t="s">
        <v>1084</v>
      </c>
      <c r="C100" s="27" t="s">
        <v>15</v>
      </c>
      <c r="D100" s="27" t="s">
        <v>1085</v>
      </c>
      <c r="E100" s="27" t="s">
        <v>27</v>
      </c>
      <c r="F100" s="27" t="s">
        <v>31</v>
      </c>
      <c r="G100" s="27" t="s">
        <v>19</v>
      </c>
      <c r="H100" s="28">
        <v>187.94</v>
      </c>
      <c r="I100" s="28"/>
      <c r="J100" s="29"/>
    </row>
    <row r="101" spans="1:10" ht="43.5" x14ac:dyDescent="0.35">
      <c r="A101" s="27" t="s">
        <v>24</v>
      </c>
      <c r="B101" s="27" t="s">
        <v>219</v>
      </c>
      <c r="C101" s="27" t="s">
        <v>15</v>
      </c>
      <c r="D101" s="27" t="s">
        <v>220</v>
      </c>
      <c r="E101" s="27" t="s">
        <v>27</v>
      </c>
      <c r="F101" s="27" t="s">
        <v>147</v>
      </c>
      <c r="G101" s="27" t="s">
        <v>19</v>
      </c>
      <c r="H101" s="28">
        <v>104.46</v>
      </c>
      <c r="I101" s="28"/>
      <c r="J101" s="29"/>
    </row>
    <row r="102" spans="1:10" ht="43.5" x14ac:dyDescent="0.35">
      <c r="A102" s="27" t="s">
        <v>47</v>
      </c>
      <c r="B102" s="27" t="s">
        <v>222</v>
      </c>
      <c r="C102" s="27" t="s">
        <v>15</v>
      </c>
      <c r="D102" s="27" t="s">
        <v>223</v>
      </c>
      <c r="E102" s="27" t="s">
        <v>39</v>
      </c>
      <c r="F102" s="27" t="s">
        <v>40</v>
      </c>
      <c r="G102" s="27" t="s">
        <v>19</v>
      </c>
      <c r="H102" s="28"/>
      <c r="I102" s="28"/>
      <c r="J102" s="29">
        <v>3440</v>
      </c>
    </row>
    <row r="103" spans="1:10" ht="43.5" x14ac:dyDescent="0.35">
      <c r="A103" s="27" t="s">
        <v>66</v>
      </c>
      <c r="B103" s="27" t="s">
        <v>222</v>
      </c>
      <c r="C103" s="27" t="s">
        <v>15</v>
      </c>
      <c r="D103" s="27" t="s">
        <v>223</v>
      </c>
      <c r="E103" s="27" t="s">
        <v>27</v>
      </c>
      <c r="F103" s="27" t="s">
        <v>31</v>
      </c>
      <c r="G103" s="27" t="s">
        <v>19</v>
      </c>
      <c r="H103" s="28">
        <v>189.98</v>
      </c>
      <c r="I103" s="28"/>
      <c r="J103" s="29"/>
    </row>
    <row r="104" spans="1:10" ht="43.5" x14ac:dyDescent="0.35">
      <c r="A104" s="27" t="s">
        <v>308</v>
      </c>
      <c r="B104" s="27" t="s">
        <v>1086</v>
      </c>
      <c r="C104" s="27" t="s">
        <v>15</v>
      </c>
      <c r="D104" s="27" t="s">
        <v>1087</v>
      </c>
      <c r="E104" s="27" t="s">
        <v>39</v>
      </c>
      <c r="F104" s="27" t="s">
        <v>40</v>
      </c>
      <c r="G104" s="27" t="s">
        <v>19</v>
      </c>
      <c r="H104" s="28"/>
      <c r="I104" s="28"/>
      <c r="J104" s="29">
        <v>926.59</v>
      </c>
    </row>
    <row r="105" spans="1:10" ht="43.5" x14ac:dyDescent="0.35">
      <c r="A105" s="27" t="s">
        <v>35</v>
      </c>
      <c r="B105" s="27" t="s">
        <v>1086</v>
      </c>
      <c r="C105" s="27" t="s">
        <v>15</v>
      </c>
      <c r="D105" s="27" t="s">
        <v>1087</v>
      </c>
      <c r="E105" s="27" t="s">
        <v>39</v>
      </c>
      <c r="F105" s="27" t="s">
        <v>40</v>
      </c>
      <c r="G105" s="27" t="s">
        <v>19</v>
      </c>
      <c r="H105" s="28"/>
      <c r="I105" s="28"/>
      <c r="J105" s="29">
        <v>854</v>
      </c>
    </row>
    <row r="106" spans="1:10" ht="43.5" x14ac:dyDescent="0.35">
      <c r="A106" s="27" t="s">
        <v>73</v>
      </c>
      <c r="B106" s="27" t="s">
        <v>1086</v>
      </c>
      <c r="C106" s="27" t="s">
        <v>15</v>
      </c>
      <c r="D106" s="27" t="s">
        <v>1087</v>
      </c>
      <c r="E106" s="27" t="s">
        <v>39</v>
      </c>
      <c r="F106" s="27" t="s">
        <v>40</v>
      </c>
      <c r="G106" s="27" t="s">
        <v>19</v>
      </c>
      <c r="H106" s="28"/>
      <c r="I106" s="28"/>
      <c r="J106" s="29">
        <v>854</v>
      </c>
    </row>
    <row r="107" spans="1:10" ht="43.5" x14ac:dyDescent="0.35">
      <c r="A107" s="27" t="s">
        <v>24</v>
      </c>
      <c r="B107" s="27" t="s">
        <v>1086</v>
      </c>
      <c r="C107" s="27" t="s">
        <v>15</v>
      </c>
      <c r="D107" s="27" t="s">
        <v>1087</v>
      </c>
      <c r="E107" s="27" t="s">
        <v>39</v>
      </c>
      <c r="F107" s="27" t="s">
        <v>40</v>
      </c>
      <c r="G107" s="27" t="s">
        <v>19</v>
      </c>
      <c r="H107" s="28"/>
      <c r="I107" s="28"/>
      <c r="J107" s="29">
        <v>854</v>
      </c>
    </row>
    <row r="108" spans="1:10" ht="43.5" x14ac:dyDescent="0.35">
      <c r="A108" s="27" t="s">
        <v>66</v>
      </c>
      <c r="B108" s="27" t="s">
        <v>225</v>
      </c>
      <c r="C108" s="27" t="s">
        <v>15</v>
      </c>
      <c r="D108" s="27" t="s">
        <v>226</v>
      </c>
      <c r="E108" s="27" t="s">
        <v>27</v>
      </c>
      <c r="F108" s="27" t="s">
        <v>31</v>
      </c>
      <c r="G108" s="27" t="s">
        <v>19</v>
      </c>
      <c r="H108" s="28">
        <v>189.98</v>
      </c>
      <c r="I108" s="28"/>
      <c r="J108" s="29"/>
    </row>
    <row r="109" spans="1:10" ht="43.5" x14ac:dyDescent="0.35">
      <c r="A109" s="27" t="s">
        <v>30</v>
      </c>
      <c r="B109" s="27" t="s">
        <v>228</v>
      </c>
      <c r="C109" s="27" t="s">
        <v>15</v>
      </c>
      <c r="D109" s="27" t="s">
        <v>229</v>
      </c>
      <c r="E109" s="27" t="s">
        <v>27</v>
      </c>
      <c r="F109" s="27" t="s">
        <v>31</v>
      </c>
      <c r="G109" s="27" t="s">
        <v>19</v>
      </c>
      <c r="H109" s="28">
        <v>286.86</v>
      </c>
      <c r="I109" s="28"/>
      <c r="J109" s="29"/>
    </row>
    <row r="110" spans="1:10" ht="43.5" x14ac:dyDescent="0.35">
      <c r="A110" s="27" t="s">
        <v>47</v>
      </c>
      <c r="B110" s="27" t="s">
        <v>1088</v>
      </c>
      <c r="C110" s="27" t="s">
        <v>15</v>
      </c>
      <c r="D110" s="27" t="s">
        <v>1089</v>
      </c>
      <c r="E110" s="27" t="s">
        <v>27</v>
      </c>
      <c r="F110" s="27" t="s">
        <v>31</v>
      </c>
      <c r="G110" s="27" t="s">
        <v>19</v>
      </c>
      <c r="H110" s="28">
        <v>159.81</v>
      </c>
      <c r="I110" s="28"/>
      <c r="J110" s="29"/>
    </row>
    <row r="111" spans="1:10" ht="43.5" x14ac:dyDescent="0.35">
      <c r="A111" s="27" t="s">
        <v>30</v>
      </c>
      <c r="B111" s="27" t="s">
        <v>231</v>
      </c>
      <c r="C111" s="27" t="s">
        <v>15</v>
      </c>
      <c r="D111" s="27" t="s">
        <v>232</v>
      </c>
      <c r="E111" s="27" t="s">
        <v>27</v>
      </c>
      <c r="F111" s="27" t="s">
        <v>31</v>
      </c>
      <c r="G111" s="27" t="s">
        <v>19</v>
      </c>
      <c r="H111" s="28">
        <v>286.86</v>
      </c>
      <c r="I111" s="28"/>
      <c r="J111" s="29"/>
    </row>
    <row r="112" spans="1:10" ht="43.5" x14ac:dyDescent="0.35">
      <c r="A112" s="27" t="s">
        <v>308</v>
      </c>
      <c r="B112" s="27" t="s">
        <v>1090</v>
      </c>
      <c r="C112" s="27" t="s">
        <v>15</v>
      </c>
      <c r="D112" s="27" t="s">
        <v>1091</v>
      </c>
      <c r="E112" s="27" t="s">
        <v>39</v>
      </c>
      <c r="F112" s="27" t="s">
        <v>40</v>
      </c>
      <c r="G112" s="27" t="s">
        <v>19</v>
      </c>
      <c r="H112" s="28"/>
      <c r="I112" s="28"/>
      <c r="J112" s="29">
        <v>1103.08</v>
      </c>
    </row>
    <row r="113" spans="1:10" ht="43.5" x14ac:dyDescent="0.35">
      <c r="A113" s="27" t="s">
        <v>35</v>
      </c>
      <c r="B113" s="27" t="s">
        <v>1090</v>
      </c>
      <c r="C113" s="27" t="s">
        <v>15</v>
      </c>
      <c r="D113" s="27" t="s">
        <v>1091</v>
      </c>
      <c r="E113" s="27" t="s">
        <v>39</v>
      </c>
      <c r="F113" s="27" t="s">
        <v>40</v>
      </c>
      <c r="G113" s="27" t="s">
        <v>19</v>
      </c>
      <c r="H113" s="28"/>
      <c r="I113" s="28"/>
      <c r="J113" s="29">
        <v>2989</v>
      </c>
    </row>
    <row r="114" spans="1:10" ht="43.5" x14ac:dyDescent="0.35">
      <c r="A114" s="27" t="s">
        <v>47</v>
      </c>
      <c r="B114" s="27" t="s">
        <v>1090</v>
      </c>
      <c r="C114" s="27" t="s">
        <v>15</v>
      </c>
      <c r="D114" s="27" t="s">
        <v>1091</v>
      </c>
      <c r="E114" s="27" t="s">
        <v>39</v>
      </c>
      <c r="F114" s="27" t="s">
        <v>1092</v>
      </c>
      <c r="G114" s="27" t="s">
        <v>19</v>
      </c>
      <c r="H114" s="28"/>
      <c r="I114" s="28"/>
      <c r="J114" s="29">
        <v>2135</v>
      </c>
    </row>
    <row r="115" spans="1:10" ht="43.5" x14ac:dyDescent="0.35">
      <c r="A115" s="27" t="s">
        <v>73</v>
      </c>
      <c r="B115" s="27" t="s">
        <v>1090</v>
      </c>
      <c r="C115" s="27" t="s">
        <v>15</v>
      </c>
      <c r="D115" s="27" t="s">
        <v>1091</v>
      </c>
      <c r="E115" s="27" t="s">
        <v>39</v>
      </c>
      <c r="F115" s="27" t="s">
        <v>40</v>
      </c>
      <c r="G115" s="27" t="s">
        <v>19</v>
      </c>
      <c r="H115" s="28"/>
      <c r="I115" s="28"/>
      <c r="J115" s="29">
        <v>3629.5</v>
      </c>
    </row>
    <row r="116" spans="1:10" ht="43.5" x14ac:dyDescent="0.35">
      <c r="A116" s="27" t="s">
        <v>24</v>
      </c>
      <c r="B116" s="27" t="s">
        <v>1090</v>
      </c>
      <c r="C116" s="27" t="s">
        <v>15</v>
      </c>
      <c r="D116" s="27" t="s">
        <v>1091</v>
      </c>
      <c r="E116" s="27" t="s">
        <v>39</v>
      </c>
      <c r="F116" s="27" t="s">
        <v>40</v>
      </c>
      <c r="G116" s="27" t="s">
        <v>19</v>
      </c>
      <c r="H116" s="28"/>
      <c r="I116" s="28"/>
      <c r="J116" s="29">
        <v>3416</v>
      </c>
    </row>
    <row r="117" spans="1:10" ht="43.5" x14ac:dyDescent="0.35">
      <c r="A117" s="27" t="s">
        <v>66</v>
      </c>
      <c r="B117" s="27" t="s">
        <v>234</v>
      </c>
      <c r="C117" s="27" t="s">
        <v>15</v>
      </c>
      <c r="D117" s="27" t="s">
        <v>235</v>
      </c>
      <c r="E117" s="27" t="s">
        <v>39</v>
      </c>
      <c r="F117" s="27" t="s">
        <v>147</v>
      </c>
      <c r="G117" s="27" t="s">
        <v>19</v>
      </c>
      <c r="H117" s="28"/>
      <c r="I117" s="28"/>
      <c r="J117" s="29">
        <v>1032</v>
      </c>
    </row>
    <row r="118" spans="1:10" ht="43.5" x14ac:dyDescent="0.35">
      <c r="A118" s="27" t="s">
        <v>30</v>
      </c>
      <c r="B118" s="27" t="s">
        <v>237</v>
      </c>
      <c r="C118" s="27" t="s">
        <v>15</v>
      </c>
      <c r="D118" s="27" t="s">
        <v>238</v>
      </c>
      <c r="E118" s="27" t="s">
        <v>27</v>
      </c>
      <c r="F118" s="27" t="s">
        <v>31</v>
      </c>
      <c r="G118" s="27" t="s">
        <v>19</v>
      </c>
      <c r="H118" s="28">
        <v>286.86</v>
      </c>
      <c r="I118" s="28"/>
      <c r="J118" s="29"/>
    </row>
    <row r="119" spans="1:10" ht="43.5" x14ac:dyDescent="0.35">
      <c r="A119" s="27" t="s">
        <v>47</v>
      </c>
      <c r="B119" s="27" t="s">
        <v>240</v>
      </c>
      <c r="C119" s="27" t="s">
        <v>15</v>
      </c>
      <c r="D119" s="27" t="s">
        <v>241</v>
      </c>
      <c r="E119" s="27" t="s">
        <v>39</v>
      </c>
      <c r="F119" s="27" t="s">
        <v>40</v>
      </c>
      <c r="G119" s="27" t="s">
        <v>19</v>
      </c>
      <c r="H119" s="28"/>
      <c r="I119" s="28"/>
      <c r="J119" s="29">
        <v>688</v>
      </c>
    </row>
    <row r="120" spans="1:10" ht="43.5" x14ac:dyDescent="0.35">
      <c r="A120" s="27" t="s">
        <v>24</v>
      </c>
      <c r="B120" s="27" t="s">
        <v>243</v>
      </c>
      <c r="C120" s="27" t="s">
        <v>15</v>
      </c>
      <c r="D120" s="27" t="s">
        <v>244</v>
      </c>
      <c r="E120" s="27" t="s">
        <v>27</v>
      </c>
      <c r="F120" s="27" t="s">
        <v>31</v>
      </c>
      <c r="G120" s="27" t="s">
        <v>19</v>
      </c>
      <c r="H120" s="28">
        <v>242.13</v>
      </c>
      <c r="I120" s="28"/>
      <c r="J120" s="29"/>
    </row>
    <row r="121" spans="1:10" ht="43.5" x14ac:dyDescent="0.35">
      <c r="A121" s="27" t="s">
        <v>24</v>
      </c>
      <c r="B121" s="27" t="s">
        <v>246</v>
      </c>
      <c r="C121" s="27" t="s">
        <v>37</v>
      </c>
      <c r="D121" s="27" t="s">
        <v>247</v>
      </c>
      <c r="E121" s="27" t="s">
        <v>27</v>
      </c>
      <c r="F121" s="27" t="s">
        <v>31</v>
      </c>
      <c r="G121" s="27" t="s">
        <v>19</v>
      </c>
      <c r="H121" s="28">
        <v>104.46</v>
      </c>
      <c r="I121" s="28"/>
      <c r="J121" s="29"/>
    </row>
    <row r="122" spans="1:10" ht="43.5" x14ac:dyDescent="0.35">
      <c r="A122" s="27" t="s">
        <v>47</v>
      </c>
      <c r="B122" s="27" t="s">
        <v>249</v>
      </c>
      <c r="C122" s="27" t="s">
        <v>15</v>
      </c>
      <c r="D122" s="27" t="s">
        <v>127</v>
      </c>
      <c r="E122" s="27" t="s">
        <v>27</v>
      </c>
      <c r="F122" s="27" t="s">
        <v>31</v>
      </c>
      <c r="G122" s="27" t="s">
        <v>19</v>
      </c>
      <c r="H122" s="28">
        <v>159.81</v>
      </c>
      <c r="I122" s="28"/>
      <c r="J122" s="29"/>
    </row>
    <row r="123" spans="1:10" ht="43.5" x14ac:dyDescent="0.35">
      <c r="A123" s="27" t="s">
        <v>30</v>
      </c>
      <c r="B123" s="27" t="s">
        <v>251</v>
      </c>
      <c r="C123" s="27" t="s">
        <v>15</v>
      </c>
      <c r="D123" s="27" t="s">
        <v>252</v>
      </c>
      <c r="E123" s="27" t="s">
        <v>27</v>
      </c>
      <c r="F123" s="27" t="s">
        <v>31</v>
      </c>
      <c r="G123" s="27" t="s">
        <v>19</v>
      </c>
      <c r="H123" s="28">
        <v>286.86</v>
      </c>
      <c r="I123" s="28"/>
      <c r="J123" s="29"/>
    </row>
    <row r="124" spans="1:10" ht="43.5" x14ac:dyDescent="0.35">
      <c r="A124" s="27" t="s">
        <v>35</v>
      </c>
      <c r="B124" s="27" t="s">
        <v>254</v>
      </c>
      <c r="C124" s="27" t="s">
        <v>37</v>
      </c>
      <c r="D124" s="27" t="s">
        <v>255</v>
      </c>
      <c r="E124" s="27" t="s">
        <v>27</v>
      </c>
      <c r="F124" s="27" t="s">
        <v>31</v>
      </c>
      <c r="G124" s="27" t="s">
        <v>19</v>
      </c>
      <c r="H124" s="28">
        <v>187.94</v>
      </c>
      <c r="I124" s="28"/>
      <c r="J124" s="29"/>
    </row>
    <row r="125" spans="1:10" ht="43.5" x14ac:dyDescent="0.35">
      <c r="A125" s="27" t="s">
        <v>30</v>
      </c>
      <c r="B125" s="27" t="s">
        <v>254</v>
      </c>
      <c r="C125" s="27" t="s">
        <v>37</v>
      </c>
      <c r="D125" s="27" t="s">
        <v>255</v>
      </c>
      <c r="E125" s="27" t="s">
        <v>39</v>
      </c>
      <c r="F125" s="27" t="s">
        <v>40</v>
      </c>
      <c r="G125" s="27" t="s">
        <v>19</v>
      </c>
      <c r="H125" s="28"/>
      <c r="I125" s="28"/>
      <c r="J125" s="29">
        <v>945</v>
      </c>
    </row>
    <row r="126" spans="1:10" ht="43.5" x14ac:dyDescent="0.35">
      <c r="A126" s="27" t="s">
        <v>47</v>
      </c>
      <c r="B126" s="27" t="s">
        <v>257</v>
      </c>
      <c r="C126" s="27" t="s">
        <v>15</v>
      </c>
      <c r="D126" s="27" t="s">
        <v>127</v>
      </c>
      <c r="E126" s="27" t="s">
        <v>27</v>
      </c>
      <c r="F126" s="27" t="s">
        <v>31</v>
      </c>
      <c r="G126" s="27" t="s">
        <v>19</v>
      </c>
      <c r="H126" s="28">
        <v>159.81</v>
      </c>
      <c r="I126" s="28"/>
      <c r="J126" s="29"/>
    </row>
    <row r="127" spans="1:10" ht="43.5" x14ac:dyDescent="0.35">
      <c r="A127" s="27" t="s">
        <v>73</v>
      </c>
      <c r="B127" s="27" t="s">
        <v>1093</v>
      </c>
      <c r="C127" s="27" t="s">
        <v>15</v>
      </c>
      <c r="D127" s="27" t="s">
        <v>1094</v>
      </c>
      <c r="E127" s="27" t="s">
        <v>17</v>
      </c>
      <c r="F127" s="27" t="s">
        <v>18</v>
      </c>
      <c r="G127" s="27" t="s">
        <v>19</v>
      </c>
      <c r="H127" s="28"/>
      <c r="I127" s="28"/>
      <c r="J127" s="29">
        <v>840</v>
      </c>
    </row>
    <row r="128" spans="1:10" ht="43.5" x14ac:dyDescent="0.35">
      <c r="A128" s="27" t="s">
        <v>47</v>
      </c>
      <c r="B128" s="27" t="s">
        <v>259</v>
      </c>
      <c r="C128" s="27" t="s">
        <v>15</v>
      </c>
      <c r="D128" s="27" t="s">
        <v>260</v>
      </c>
      <c r="E128" s="27" t="s">
        <v>27</v>
      </c>
      <c r="F128" s="27" t="s">
        <v>31</v>
      </c>
      <c r="G128" s="27" t="s">
        <v>19</v>
      </c>
      <c r="H128" s="28">
        <v>159.81</v>
      </c>
      <c r="I128" s="28"/>
      <c r="J128" s="29"/>
    </row>
    <row r="129" spans="1:10" ht="43.5" x14ac:dyDescent="0.35">
      <c r="A129" s="27" t="s">
        <v>73</v>
      </c>
      <c r="B129" s="27" t="s">
        <v>1056</v>
      </c>
      <c r="C129" s="27" t="s">
        <v>15</v>
      </c>
      <c r="D129" s="27" t="s">
        <v>1057</v>
      </c>
      <c r="E129" s="27" t="s">
        <v>39</v>
      </c>
      <c r="F129" s="27" t="s">
        <v>40</v>
      </c>
      <c r="G129" s="27" t="s">
        <v>19</v>
      </c>
      <c r="H129" s="28"/>
      <c r="I129" s="28"/>
      <c r="J129" s="29">
        <v>819</v>
      </c>
    </row>
    <row r="130" spans="1:10" ht="43.5" x14ac:dyDescent="0.35">
      <c r="A130" s="27" t="s">
        <v>195</v>
      </c>
      <c r="B130" s="27" t="s">
        <v>262</v>
      </c>
      <c r="C130" s="27" t="s">
        <v>15</v>
      </c>
      <c r="D130" s="27" t="s">
        <v>263</v>
      </c>
      <c r="E130" s="27" t="s">
        <v>17</v>
      </c>
      <c r="F130" s="27" t="s">
        <v>18</v>
      </c>
      <c r="G130" s="27" t="s">
        <v>19</v>
      </c>
      <c r="H130" s="28"/>
      <c r="I130" s="28"/>
      <c r="J130" s="29">
        <v>2047.5</v>
      </c>
    </row>
    <row r="131" spans="1:10" ht="43.5" x14ac:dyDescent="0.35">
      <c r="A131" s="27" t="s">
        <v>195</v>
      </c>
      <c r="B131" s="27" t="s">
        <v>265</v>
      </c>
      <c r="C131" s="27" t="s">
        <v>15</v>
      </c>
      <c r="D131" s="27" t="s">
        <v>266</v>
      </c>
      <c r="E131" s="27" t="s">
        <v>17</v>
      </c>
      <c r="F131" s="27" t="s">
        <v>18</v>
      </c>
      <c r="G131" s="27" t="s">
        <v>19</v>
      </c>
      <c r="H131" s="28"/>
      <c r="I131" s="28"/>
      <c r="J131" s="29">
        <v>2047.5</v>
      </c>
    </row>
    <row r="132" spans="1:10" ht="43.5" x14ac:dyDescent="0.35">
      <c r="A132" s="27" t="s">
        <v>35</v>
      </c>
      <c r="B132" s="27" t="s">
        <v>268</v>
      </c>
      <c r="C132" s="27" t="s">
        <v>15</v>
      </c>
      <c r="D132" s="27" t="s">
        <v>163</v>
      </c>
      <c r="E132" s="27" t="s">
        <v>39</v>
      </c>
      <c r="F132" s="27" t="s">
        <v>40</v>
      </c>
      <c r="G132" s="27" t="s">
        <v>19</v>
      </c>
      <c r="H132" s="28"/>
      <c r="I132" s="28"/>
      <c r="J132" s="29">
        <v>1067.5</v>
      </c>
    </row>
    <row r="133" spans="1:10" ht="43.5" x14ac:dyDescent="0.35">
      <c r="A133" s="27" t="s">
        <v>30</v>
      </c>
      <c r="B133" s="27" t="s">
        <v>270</v>
      </c>
      <c r="C133" s="27" t="s">
        <v>15</v>
      </c>
      <c r="D133" s="27" t="s">
        <v>193</v>
      </c>
      <c r="E133" s="27" t="s">
        <v>27</v>
      </c>
      <c r="F133" s="27" t="s">
        <v>31</v>
      </c>
      <c r="G133" s="27" t="s">
        <v>19</v>
      </c>
      <c r="H133" s="28">
        <v>286.86</v>
      </c>
      <c r="I133" s="28"/>
      <c r="J133" s="29"/>
    </row>
    <row r="134" spans="1:10" ht="43.5" x14ac:dyDescent="0.35">
      <c r="A134" s="27" t="s">
        <v>24</v>
      </c>
      <c r="B134" s="27" t="s">
        <v>272</v>
      </c>
      <c r="C134" s="27" t="s">
        <v>15</v>
      </c>
      <c r="D134" s="27" t="s">
        <v>273</v>
      </c>
      <c r="E134" s="27" t="s">
        <v>39</v>
      </c>
      <c r="F134" s="27" t="s">
        <v>40</v>
      </c>
      <c r="G134" s="27" t="s">
        <v>19</v>
      </c>
      <c r="H134" s="28"/>
      <c r="I134" s="28"/>
      <c r="J134" s="29">
        <v>1537</v>
      </c>
    </row>
    <row r="135" spans="1:10" ht="43.5" x14ac:dyDescent="0.35">
      <c r="A135" s="27" t="s">
        <v>30</v>
      </c>
      <c r="B135" s="27" t="s">
        <v>275</v>
      </c>
      <c r="C135" s="27" t="s">
        <v>15</v>
      </c>
      <c r="D135" s="27" t="s">
        <v>276</v>
      </c>
      <c r="E135" s="27" t="s">
        <v>27</v>
      </c>
      <c r="F135" s="27" t="s">
        <v>31</v>
      </c>
      <c r="G135" s="27" t="s">
        <v>19</v>
      </c>
      <c r="H135" s="28">
        <v>286.86</v>
      </c>
      <c r="I135" s="28"/>
      <c r="J135" s="29"/>
    </row>
    <row r="136" spans="1:10" ht="43.5" x14ac:dyDescent="0.35">
      <c r="A136" s="27" t="s">
        <v>24</v>
      </c>
      <c r="B136" s="27" t="s">
        <v>1095</v>
      </c>
      <c r="C136" s="27" t="s">
        <v>37</v>
      </c>
      <c r="D136" s="27" t="s">
        <v>786</v>
      </c>
      <c r="E136" s="27" t="s">
        <v>39</v>
      </c>
      <c r="F136" s="27" t="s">
        <v>40</v>
      </c>
      <c r="G136" s="27" t="s">
        <v>19</v>
      </c>
      <c r="H136" s="28"/>
      <c r="I136" s="28"/>
      <c r="J136" s="29">
        <v>956</v>
      </c>
    </row>
    <row r="137" spans="1:10" ht="43.5" x14ac:dyDescent="0.35">
      <c r="A137" s="27" t="s">
        <v>47</v>
      </c>
      <c r="B137" s="27" t="s">
        <v>1096</v>
      </c>
      <c r="C137" s="27" t="s">
        <v>37</v>
      </c>
      <c r="D137" s="27" t="s">
        <v>1097</v>
      </c>
      <c r="E137" s="27" t="s">
        <v>27</v>
      </c>
      <c r="F137" s="27" t="s">
        <v>31</v>
      </c>
      <c r="G137" s="27" t="s">
        <v>19</v>
      </c>
      <c r="H137" s="28">
        <v>159.81</v>
      </c>
      <c r="I137" s="28"/>
      <c r="J137" s="29"/>
    </row>
    <row r="138" spans="1:10" ht="43.5" x14ac:dyDescent="0.35">
      <c r="A138" s="27" t="s">
        <v>47</v>
      </c>
      <c r="B138" s="27" t="s">
        <v>1098</v>
      </c>
      <c r="C138" s="27" t="s">
        <v>37</v>
      </c>
      <c r="D138" s="27" t="s">
        <v>1099</v>
      </c>
      <c r="E138" s="27" t="s">
        <v>27</v>
      </c>
      <c r="F138" s="27" t="s">
        <v>31</v>
      </c>
      <c r="G138" s="27" t="s">
        <v>19</v>
      </c>
      <c r="H138" s="28">
        <v>159.81</v>
      </c>
      <c r="I138" s="28"/>
      <c r="J138" s="29"/>
    </row>
    <row r="139" spans="1:10" ht="43.5" x14ac:dyDescent="0.35">
      <c r="A139" s="27" t="s">
        <v>30</v>
      </c>
      <c r="B139" s="27" t="s">
        <v>278</v>
      </c>
      <c r="C139" s="27" t="s">
        <v>15</v>
      </c>
      <c r="D139" s="27" t="s">
        <v>55</v>
      </c>
      <c r="E139" s="27" t="s">
        <v>27</v>
      </c>
      <c r="F139" s="27" t="s">
        <v>31</v>
      </c>
      <c r="G139" s="27" t="s">
        <v>19</v>
      </c>
      <c r="H139" s="28">
        <v>286.86</v>
      </c>
      <c r="I139" s="28"/>
      <c r="J139" s="29"/>
    </row>
    <row r="140" spans="1:10" ht="43.5" x14ac:dyDescent="0.35">
      <c r="A140" s="27" t="s">
        <v>30</v>
      </c>
      <c r="B140" s="27" t="s">
        <v>280</v>
      </c>
      <c r="C140" s="27" t="s">
        <v>15</v>
      </c>
      <c r="D140" s="27" t="s">
        <v>217</v>
      </c>
      <c r="E140" s="27" t="s">
        <v>27</v>
      </c>
      <c r="F140" s="27" t="s">
        <v>31</v>
      </c>
      <c r="G140" s="27" t="s">
        <v>19</v>
      </c>
      <c r="H140" s="28">
        <v>286.86</v>
      </c>
      <c r="I140" s="28"/>
      <c r="J140" s="29"/>
    </row>
    <row r="141" spans="1:10" ht="43.5" x14ac:dyDescent="0.35">
      <c r="A141" s="27" t="s">
        <v>47</v>
      </c>
      <c r="B141" s="27" t="s">
        <v>282</v>
      </c>
      <c r="C141" s="27" t="s">
        <v>15</v>
      </c>
      <c r="D141" s="27" t="s">
        <v>283</v>
      </c>
      <c r="E141" s="27" t="s">
        <v>27</v>
      </c>
      <c r="F141" s="27" t="s">
        <v>31</v>
      </c>
      <c r="G141" s="27" t="s">
        <v>19</v>
      </c>
      <c r="H141" s="28">
        <v>159.81</v>
      </c>
      <c r="I141" s="28"/>
      <c r="J141" s="29"/>
    </row>
    <row r="142" spans="1:10" ht="43.5" x14ac:dyDescent="0.35">
      <c r="A142" s="27" t="s">
        <v>24</v>
      </c>
      <c r="B142" s="27" t="s">
        <v>285</v>
      </c>
      <c r="C142" s="27" t="s">
        <v>37</v>
      </c>
      <c r="D142" s="27" t="s">
        <v>286</v>
      </c>
      <c r="E142" s="27" t="s">
        <v>39</v>
      </c>
      <c r="F142" s="27" t="s">
        <v>40</v>
      </c>
      <c r="G142" s="27" t="s">
        <v>19</v>
      </c>
      <c r="H142" s="28"/>
      <c r="I142" s="28"/>
      <c r="J142" s="29">
        <v>735</v>
      </c>
    </row>
    <row r="143" spans="1:10" ht="43.5" x14ac:dyDescent="0.35">
      <c r="A143" s="27" t="s">
        <v>35</v>
      </c>
      <c r="B143" s="27" t="s">
        <v>288</v>
      </c>
      <c r="C143" s="27" t="s">
        <v>15</v>
      </c>
      <c r="D143" s="27" t="s">
        <v>289</v>
      </c>
      <c r="E143" s="27" t="s">
        <v>27</v>
      </c>
      <c r="F143" s="27" t="s">
        <v>31</v>
      </c>
      <c r="G143" s="27" t="s">
        <v>19</v>
      </c>
      <c r="H143" s="28">
        <v>187.94</v>
      </c>
      <c r="I143" s="28"/>
      <c r="J143" s="29"/>
    </row>
    <row r="144" spans="1:10" ht="43.5" x14ac:dyDescent="0.35">
      <c r="A144" s="27" t="s">
        <v>30</v>
      </c>
      <c r="B144" s="27" t="s">
        <v>288</v>
      </c>
      <c r="C144" s="27" t="s">
        <v>15</v>
      </c>
      <c r="D144" s="27" t="s">
        <v>289</v>
      </c>
      <c r="E144" s="27" t="s">
        <v>27</v>
      </c>
      <c r="F144" s="27" t="s">
        <v>31</v>
      </c>
      <c r="G144" s="27" t="s">
        <v>19</v>
      </c>
      <c r="H144" s="28">
        <v>286.86</v>
      </c>
      <c r="I144" s="28"/>
      <c r="J144" s="29"/>
    </row>
    <row r="145" spans="1:10" ht="43.5" x14ac:dyDescent="0.35">
      <c r="A145" s="27" t="s">
        <v>47</v>
      </c>
      <c r="B145" s="27" t="s">
        <v>291</v>
      </c>
      <c r="C145" s="27" t="s">
        <v>15</v>
      </c>
      <c r="D145" s="27" t="s">
        <v>292</v>
      </c>
      <c r="E145" s="27" t="s">
        <v>39</v>
      </c>
      <c r="F145" s="27" t="s">
        <v>40</v>
      </c>
      <c r="G145" s="27" t="s">
        <v>19</v>
      </c>
      <c r="H145" s="28"/>
      <c r="I145" s="28"/>
      <c r="J145" s="29">
        <v>688</v>
      </c>
    </row>
    <row r="146" spans="1:10" ht="43.5" x14ac:dyDescent="0.35">
      <c r="A146" s="27" t="s">
        <v>73</v>
      </c>
      <c r="B146" s="27" t="s">
        <v>291</v>
      </c>
      <c r="C146" s="27" t="s">
        <v>15</v>
      </c>
      <c r="D146" s="27" t="s">
        <v>292</v>
      </c>
      <c r="E146" s="27" t="s">
        <v>39</v>
      </c>
      <c r="F146" s="27" t="s">
        <v>40</v>
      </c>
      <c r="G146" s="27" t="s">
        <v>19</v>
      </c>
      <c r="H146" s="28"/>
      <c r="I146" s="28"/>
      <c r="J146" s="29">
        <v>688</v>
      </c>
    </row>
    <row r="147" spans="1:10" ht="43.5" x14ac:dyDescent="0.35">
      <c r="A147" s="27" t="s">
        <v>66</v>
      </c>
      <c r="B147" s="27" t="s">
        <v>291</v>
      </c>
      <c r="C147" s="27" t="s">
        <v>15</v>
      </c>
      <c r="D147" s="27" t="s">
        <v>292</v>
      </c>
      <c r="E147" s="27" t="s">
        <v>39</v>
      </c>
      <c r="F147" s="27" t="s">
        <v>40</v>
      </c>
      <c r="G147" s="27" t="s">
        <v>19</v>
      </c>
      <c r="H147" s="28"/>
      <c r="I147" s="28"/>
      <c r="J147" s="29">
        <v>1032</v>
      </c>
    </row>
    <row r="148" spans="1:10" ht="43.5" x14ac:dyDescent="0.35">
      <c r="A148" s="27" t="s">
        <v>47</v>
      </c>
      <c r="B148" s="27" t="s">
        <v>294</v>
      </c>
      <c r="C148" s="27" t="s">
        <v>15</v>
      </c>
      <c r="D148" s="27" t="s">
        <v>295</v>
      </c>
      <c r="E148" s="27" t="s">
        <v>27</v>
      </c>
      <c r="F148" s="27" t="s">
        <v>31</v>
      </c>
      <c r="G148" s="27" t="s">
        <v>19</v>
      </c>
      <c r="H148" s="28">
        <v>159.81</v>
      </c>
      <c r="I148" s="28"/>
      <c r="J148" s="29"/>
    </row>
    <row r="149" spans="1:10" ht="43.5" x14ac:dyDescent="0.35">
      <c r="A149" s="27" t="s">
        <v>24</v>
      </c>
      <c r="B149" s="27" t="s">
        <v>1100</v>
      </c>
      <c r="C149" s="27" t="s">
        <v>15</v>
      </c>
      <c r="D149" s="27" t="s">
        <v>1101</v>
      </c>
      <c r="E149" s="27" t="s">
        <v>39</v>
      </c>
      <c r="F149" s="27" t="s">
        <v>40</v>
      </c>
      <c r="G149" s="27" t="s">
        <v>19</v>
      </c>
      <c r="H149" s="28"/>
      <c r="I149" s="28"/>
      <c r="J149" s="29">
        <v>1067.5</v>
      </c>
    </row>
    <row r="150" spans="1:10" ht="43.5" x14ac:dyDescent="0.35">
      <c r="A150" s="27" t="s">
        <v>47</v>
      </c>
      <c r="B150" s="27" t="s">
        <v>297</v>
      </c>
      <c r="C150" s="27" t="s">
        <v>15</v>
      </c>
      <c r="D150" s="27" t="s">
        <v>298</v>
      </c>
      <c r="E150" s="27" t="s">
        <v>27</v>
      </c>
      <c r="F150" s="27" t="s">
        <v>31</v>
      </c>
      <c r="G150" s="27" t="s">
        <v>19</v>
      </c>
      <c r="H150" s="28">
        <v>159.81</v>
      </c>
      <c r="I150" s="28"/>
      <c r="J150" s="29"/>
    </row>
    <row r="151" spans="1:10" ht="43.5" x14ac:dyDescent="0.35">
      <c r="A151" s="27" t="s">
        <v>24</v>
      </c>
      <c r="B151" s="27" t="s">
        <v>297</v>
      </c>
      <c r="C151" s="27" t="s">
        <v>15</v>
      </c>
      <c r="D151" s="27" t="s">
        <v>298</v>
      </c>
      <c r="E151" s="27" t="s">
        <v>27</v>
      </c>
      <c r="F151" s="27" t="s">
        <v>147</v>
      </c>
      <c r="G151" s="27" t="s">
        <v>19</v>
      </c>
      <c r="H151" s="28">
        <v>104.46</v>
      </c>
      <c r="I151" s="28"/>
      <c r="J151" s="29"/>
    </row>
    <row r="152" spans="1:10" ht="43.5" x14ac:dyDescent="0.35">
      <c r="A152" s="27" t="s">
        <v>35</v>
      </c>
      <c r="B152" s="27" t="s">
        <v>1102</v>
      </c>
      <c r="C152" s="27" t="s">
        <v>37</v>
      </c>
      <c r="D152" s="27" t="s">
        <v>1103</v>
      </c>
      <c r="E152" s="27" t="s">
        <v>27</v>
      </c>
      <c r="F152" s="27" t="s">
        <v>31</v>
      </c>
      <c r="G152" s="27" t="s">
        <v>19</v>
      </c>
      <c r="H152" s="28">
        <v>187.94</v>
      </c>
      <c r="I152" s="28"/>
      <c r="J152" s="29"/>
    </row>
    <row r="153" spans="1:10" ht="43.5" x14ac:dyDescent="0.35">
      <c r="A153" s="27" t="s">
        <v>24</v>
      </c>
      <c r="B153" s="27" t="s">
        <v>300</v>
      </c>
      <c r="C153" s="27" t="s">
        <v>15</v>
      </c>
      <c r="D153" s="27" t="s">
        <v>301</v>
      </c>
      <c r="E153" s="27" t="s">
        <v>27</v>
      </c>
      <c r="F153" s="27" t="s">
        <v>31</v>
      </c>
      <c r="G153" s="27" t="s">
        <v>19</v>
      </c>
      <c r="H153" s="28">
        <v>242.13</v>
      </c>
      <c r="I153" s="28"/>
      <c r="J153" s="29"/>
    </row>
    <row r="154" spans="1:10" ht="43.5" x14ac:dyDescent="0.35">
      <c r="A154" s="27" t="s">
        <v>35</v>
      </c>
      <c r="B154" s="27" t="s">
        <v>303</v>
      </c>
      <c r="C154" s="27" t="s">
        <v>15</v>
      </c>
      <c r="D154" s="27" t="s">
        <v>169</v>
      </c>
      <c r="E154" s="27" t="s">
        <v>27</v>
      </c>
      <c r="F154" s="27" t="s">
        <v>31</v>
      </c>
      <c r="G154" s="27" t="s">
        <v>19</v>
      </c>
      <c r="H154" s="28">
        <v>187.94</v>
      </c>
      <c r="I154" s="28"/>
      <c r="J154" s="29"/>
    </row>
    <row r="155" spans="1:10" ht="43.5" x14ac:dyDescent="0.35">
      <c r="A155" s="27" t="s">
        <v>138</v>
      </c>
      <c r="B155" s="27" t="s">
        <v>305</v>
      </c>
      <c r="C155" s="27" t="s">
        <v>15</v>
      </c>
      <c r="D155" s="27" t="s">
        <v>306</v>
      </c>
      <c r="E155" s="27" t="s">
        <v>39</v>
      </c>
      <c r="F155" s="27" t="s">
        <v>40</v>
      </c>
      <c r="G155" s="27" t="s">
        <v>157</v>
      </c>
      <c r="H155" s="28"/>
      <c r="I155" s="28"/>
      <c r="J155" s="29">
        <v>1708</v>
      </c>
    </row>
    <row r="156" spans="1:10" ht="43.5" x14ac:dyDescent="0.35">
      <c r="A156" s="27" t="s">
        <v>308</v>
      </c>
      <c r="B156" s="27" t="s">
        <v>305</v>
      </c>
      <c r="C156" s="27" t="s">
        <v>15</v>
      </c>
      <c r="D156" s="27" t="s">
        <v>306</v>
      </c>
      <c r="E156" s="27" t="s">
        <v>39</v>
      </c>
      <c r="F156" s="27" t="s">
        <v>40</v>
      </c>
      <c r="G156" s="27" t="s">
        <v>157</v>
      </c>
      <c r="H156" s="28"/>
      <c r="I156" s="28"/>
      <c r="J156" s="29">
        <v>854</v>
      </c>
    </row>
    <row r="157" spans="1:10" ht="43.5" x14ac:dyDescent="0.35">
      <c r="A157" s="27" t="s">
        <v>30</v>
      </c>
      <c r="B157" s="27" t="s">
        <v>305</v>
      </c>
      <c r="C157" s="27" t="s">
        <v>15</v>
      </c>
      <c r="D157" s="27" t="s">
        <v>306</v>
      </c>
      <c r="E157" s="27" t="s">
        <v>39</v>
      </c>
      <c r="F157" s="27" t="s">
        <v>40</v>
      </c>
      <c r="G157" s="27" t="s">
        <v>157</v>
      </c>
      <c r="H157" s="28"/>
      <c r="I157" s="28"/>
      <c r="J157" s="29">
        <v>854</v>
      </c>
    </row>
    <row r="158" spans="1:10" ht="43.5" x14ac:dyDescent="0.35">
      <c r="A158" s="27" t="s">
        <v>35</v>
      </c>
      <c r="B158" s="27" t="s">
        <v>309</v>
      </c>
      <c r="C158" s="27" t="s">
        <v>15</v>
      </c>
      <c r="D158" s="27" t="s">
        <v>310</v>
      </c>
      <c r="E158" s="27" t="s">
        <v>39</v>
      </c>
      <c r="F158" s="27" t="s">
        <v>31</v>
      </c>
      <c r="G158" s="27" t="s">
        <v>19</v>
      </c>
      <c r="H158" s="28"/>
      <c r="I158" s="28"/>
      <c r="J158" s="29">
        <v>3726</v>
      </c>
    </row>
    <row r="159" spans="1:10" ht="43.5" x14ac:dyDescent="0.35">
      <c r="A159" s="27" t="s">
        <v>30</v>
      </c>
      <c r="B159" s="27" t="s">
        <v>309</v>
      </c>
      <c r="C159" s="27" t="s">
        <v>15</v>
      </c>
      <c r="D159" s="27" t="s">
        <v>310</v>
      </c>
      <c r="E159" s="27" t="s">
        <v>39</v>
      </c>
      <c r="F159" s="27" t="s">
        <v>147</v>
      </c>
      <c r="G159" s="27" t="s">
        <v>19</v>
      </c>
      <c r="H159" s="28"/>
      <c r="I159" s="28"/>
      <c r="J159" s="29">
        <v>7505.46</v>
      </c>
    </row>
    <row r="160" spans="1:10" ht="43.5" x14ac:dyDescent="0.35">
      <c r="A160" s="27" t="s">
        <v>66</v>
      </c>
      <c r="B160" s="27" t="s">
        <v>1104</v>
      </c>
      <c r="C160" s="27" t="s">
        <v>15</v>
      </c>
      <c r="D160" s="27" t="s">
        <v>1105</v>
      </c>
      <c r="E160" s="27" t="s">
        <v>27</v>
      </c>
      <c r="F160" s="27" t="s">
        <v>31</v>
      </c>
      <c r="G160" s="27" t="s">
        <v>19</v>
      </c>
      <c r="H160" s="28">
        <v>189.98</v>
      </c>
      <c r="I160" s="28"/>
      <c r="J160" s="29"/>
    </row>
    <row r="161" spans="1:10" ht="43.5" x14ac:dyDescent="0.35">
      <c r="A161" s="27" t="s">
        <v>24</v>
      </c>
      <c r="B161" s="27" t="s">
        <v>312</v>
      </c>
      <c r="C161" s="27" t="s">
        <v>15</v>
      </c>
      <c r="D161" s="27" t="s">
        <v>313</v>
      </c>
      <c r="E161" s="27" t="s">
        <v>42</v>
      </c>
      <c r="F161" s="27" t="s">
        <v>43</v>
      </c>
      <c r="G161" s="27" t="s">
        <v>19</v>
      </c>
      <c r="H161" s="28"/>
      <c r="I161" s="28"/>
      <c r="J161" s="29">
        <v>409.5</v>
      </c>
    </row>
    <row r="162" spans="1:10" ht="43.5" x14ac:dyDescent="0.35">
      <c r="A162" s="27" t="s">
        <v>30</v>
      </c>
      <c r="B162" s="27" t="s">
        <v>315</v>
      </c>
      <c r="C162" s="27" t="s">
        <v>15</v>
      </c>
      <c r="D162" s="27" t="s">
        <v>316</v>
      </c>
      <c r="E162" s="27" t="s">
        <v>39</v>
      </c>
      <c r="F162" s="27" t="s">
        <v>40</v>
      </c>
      <c r="G162" s="27" t="s">
        <v>19</v>
      </c>
      <c r="H162" s="28"/>
      <c r="I162" s="28"/>
      <c r="J162" s="29">
        <v>3843</v>
      </c>
    </row>
    <row r="163" spans="1:10" ht="43.5" x14ac:dyDescent="0.35">
      <c r="A163" s="27" t="s">
        <v>66</v>
      </c>
      <c r="B163" s="27" t="s">
        <v>315</v>
      </c>
      <c r="C163" s="27" t="s">
        <v>15</v>
      </c>
      <c r="D163" s="27" t="s">
        <v>316</v>
      </c>
      <c r="E163" s="27" t="s">
        <v>39</v>
      </c>
      <c r="F163" s="27" t="s">
        <v>40</v>
      </c>
      <c r="G163" s="27" t="s">
        <v>19</v>
      </c>
      <c r="H163" s="28"/>
      <c r="I163" s="28"/>
      <c r="J163" s="29">
        <v>640.5</v>
      </c>
    </row>
    <row r="164" spans="1:10" ht="43.5" x14ac:dyDescent="0.35">
      <c r="A164" s="27" t="s">
        <v>47</v>
      </c>
      <c r="B164" s="27" t="s">
        <v>1106</v>
      </c>
      <c r="C164" s="27" t="s">
        <v>15</v>
      </c>
      <c r="D164" s="27" t="s">
        <v>1107</v>
      </c>
      <c r="E164" s="27" t="s">
        <v>39</v>
      </c>
      <c r="F164" s="27" t="s">
        <v>40</v>
      </c>
      <c r="G164" s="27" t="s">
        <v>19</v>
      </c>
      <c r="H164" s="28"/>
      <c r="I164" s="28"/>
      <c r="J164" s="29">
        <v>2668.75</v>
      </c>
    </row>
    <row r="165" spans="1:10" ht="43.5" x14ac:dyDescent="0.35">
      <c r="A165" s="27" t="s">
        <v>35</v>
      </c>
      <c r="B165" s="27" t="s">
        <v>318</v>
      </c>
      <c r="C165" s="27" t="s">
        <v>37</v>
      </c>
      <c r="D165" s="27" t="s">
        <v>319</v>
      </c>
      <c r="E165" s="27" t="s">
        <v>27</v>
      </c>
      <c r="F165" s="27" t="s">
        <v>31</v>
      </c>
      <c r="G165" s="27" t="s">
        <v>19</v>
      </c>
      <c r="H165" s="28">
        <v>187.94</v>
      </c>
      <c r="I165" s="28"/>
      <c r="J165" s="29"/>
    </row>
    <row r="166" spans="1:10" ht="43.5" x14ac:dyDescent="0.35">
      <c r="A166" s="27" t="s">
        <v>30</v>
      </c>
      <c r="B166" s="27" t="s">
        <v>318</v>
      </c>
      <c r="C166" s="27" t="s">
        <v>37</v>
      </c>
      <c r="D166" s="27" t="s">
        <v>319</v>
      </c>
      <c r="E166" s="27" t="s">
        <v>27</v>
      </c>
      <c r="F166" s="27" t="s">
        <v>31</v>
      </c>
      <c r="G166" s="27" t="s">
        <v>19</v>
      </c>
      <c r="H166" s="28">
        <v>286.86</v>
      </c>
      <c r="I166" s="28"/>
      <c r="J166" s="29"/>
    </row>
    <row r="167" spans="1:10" ht="43.5" x14ac:dyDescent="0.35">
      <c r="A167" s="27" t="s">
        <v>30</v>
      </c>
      <c r="B167" s="27" t="s">
        <v>321</v>
      </c>
      <c r="C167" s="27" t="s">
        <v>15</v>
      </c>
      <c r="D167" s="27" t="s">
        <v>214</v>
      </c>
      <c r="E167" s="27" t="s">
        <v>39</v>
      </c>
      <c r="F167" s="27" t="s">
        <v>40</v>
      </c>
      <c r="G167" s="27" t="s">
        <v>19</v>
      </c>
      <c r="H167" s="28"/>
      <c r="I167" s="28"/>
      <c r="J167" s="29">
        <v>3843</v>
      </c>
    </row>
    <row r="168" spans="1:10" ht="43.5" x14ac:dyDescent="0.35">
      <c r="A168" s="27" t="s">
        <v>24</v>
      </c>
      <c r="B168" s="27" t="s">
        <v>1108</v>
      </c>
      <c r="C168" s="27" t="s">
        <v>143</v>
      </c>
      <c r="D168" s="27" t="s">
        <v>1109</v>
      </c>
      <c r="E168" s="27" t="s">
        <v>17</v>
      </c>
      <c r="F168" s="27" t="s">
        <v>18</v>
      </c>
      <c r="G168" s="27" t="s">
        <v>19</v>
      </c>
      <c r="H168" s="28"/>
      <c r="I168" s="28"/>
      <c r="J168" s="29">
        <v>525</v>
      </c>
    </row>
    <row r="169" spans="1:10" ht="43.5" x14ac:dyDescent="0.35">
      <c r="A169" s="27" t="s">
        <v>73</v>
      </c>
      <c r="B169" s="27" t="s">
        <v>1110</v>
      </c>
      <c r="C169" s="27" t="s">
        <v>37</v>
      </c>
      <c r="D169" s="27" t="s">
        <v>1111</v>
      </c>
      <c r="E169" s="27" t="s">
        <v>39</v>
      </c>
      <c r="F169" s="27" t="s">
        <v>40</v>
      </c>
      <c r="G169" s="27" t="s">
        <v>19</v>
      </c>
      <c r="H169" s="28"/>
      <c r="I169" s="28"/>
      <c r="J169" s="29">
        <v>1680</v>
      </c>
    </row>
    <row r="170" spans="1:10" ht="43.5" x14ac:dyDescent="0.35">
      <c r="A170" s="27" t="s">
        <v>30</v>
      </c>
      <c r="B170" s="27" t="s">
        <v>1110</v>
      </c>
      <c r="C170" s="27" t="s">
        <v>37</v>
      </c>
      <c r="D170" s="27" t="s">
        <v>1111</v>
      </c>
      <c r="E170" s="27" t="s">
        <v>39</v>
      </c>
      <c r="F170" s="27" t="s">
        <v>40</v>
      </c>
      <c r="G170" s="27" t="s">
        <v>19</v>
      </c>
      <c r="H170" s="28"/>
      <c r="I170" s="28"/>
      <c r="J170" s="29">
        <v>315</v>
      </c>
    </row>
    <row r="171" spans="1:10" ht="43.5" x14ac:dyDescent="0.35">
      <c r="A171" s="27" t="s">
        <v>30</v>
      </c>
      <c r="B171" s="27" t="s">
        <v>323</v>
      </c>
      <c r="C171" s="27" t="s">
        <v>15</v>
      </c>
      <c r="D171" s="27" t="s">
        <v>324</v>
      </c>
      <c r="E171" s="27" t="s">
        <v>27</v>
      </c>
      <c r="F171" s="27" t="s">
        <v>31</v>
      </c>
      <c r="G171" s="27" t="s">
        <v>19</v>
      </c>
      <c r="H171" s="28">
        <v>286.86</v>
      </c>
      <c r="I171" s="28"/>
      <c r="J171" s="29"/>
    </row>
    <row r="172" spans="1:10" ht="43.5" x14ac:dyDescent="0.35">
      <c r="A172" s="27" t="s">
        <v>308</v>
      </c>
      <c r="B172" s="27" t="s">
        <v>326</v>
      </c>
      <c r="C172" s="27" t="s">
        <v>15</v>
      </c>
      <c r="D172" s="27" t="s">
        <v>327</v>
      </c>
      <c r="E172" s="27" t="s">
        <v>39</v>
      </c>
      <c r="F172" s="27" t="s">
        <v>40</v>
      </c>
      <c r="G172" s="27" t="s">
        <v>19</v>
      </c>
      <c r="H172" s="28"/>
      <c r="I172" s="28"/>
      <c r="J172" s="29">
        <v>1494.5</v>
      </c>
    </row>
    <row r="173" spans="1:10" ht="43.5" x14ac:dyDescent="0.35">
      <c r="A173" s="27" t="s">
        <v>24</v>
      </c>
      <c r="B173" s="27" t="s">
        <v>1112</v>
      </c>
      <c r="C173" s="27" t="s">
        <v>15</v>
      </c>
      <c r="D173" s="27" t="s">
        <v>1113</v>
      </c>
      <c r="E173" s="27" t="s">
        <v>27</v>
      </c>
      <c r="F173" s="27" t="s">
        <v>28</v>
      </c>
      <c r="G173" s="27" t="s">
        <v>19</v>
      </c>
      <c r="H173" s="28">
        <v>50</v>
      </c>
      <c r="I173" s="28"/>
      <c r="J173" s="29"/>
    </row>
    <row r="174" spans="1:10" ht="43.5" x14ac:dyDescent="0.35">
      <c r="A174" s="27" t="s">
        <v>47</v>
      </c>
      <c r="B174" s="27" t="s">
        <v>329</v>
      </c>
      <c r="C174" s="27" t="s">
        <v>15</v>
      </c>
      <c r="D174" s="27" t="s">
        <v>330</v>
      </c>
      <c r="E174" s="27" t="s">
        <v>27</v>
      </c>
      <c r="F174" s="27" t="s">
        <v>31</v>
      </c>
      <c r="G174" s="27" t="s">
        <v>19</v>
      </c>
      <c r="H174" s="28">
        <v>159.81</v>
      </c>
      <c r="I174" s="28"/>
      <c r="J174" s="29"/>
    </row>
    <row r="175" spans="1:10" ht="43.5" x14ac:dyDescent="0.35">
      <c r="A175" s="27" t="s">
        <v>20</v>
      </c>
      <c r="B175" s="27" t="s">
        <v>332</v>
      </c>
      <c r="C175" s="27" t="s">
        <v>15</v>
      </c>
      <c r="D175" s="27" t="s">
        <v>333</v>
      </c>
      <c r="E175" s="27" t="s">
        <v>17</v>
      </c>
      <c r="F175" s="27" t="s">
        <v>18</v>
      </c>
      <c r="G175" s="27" t="s">
        <v>19</v>
      </c>
      <c r="H175" s="28"/>
      <c r="I175" s="28"/>
      <c r="J175" s="29">
        <v>1638</v>
      </c>
    </row>
    <row r="176" spans="1:10" ht="43.5" x14ac:dyDescent="0.35">
      <c r="A176" s="27" t="s">
        <v>35</v>
      </c>
      <c r="B176" s="27" t="s">
        <v>335</v>
      </c>
      <c r="C176" s="27" t="s">
        <v>37</v>
      </c>
      <c r="D176" s="27" t="s">
        <v>336</v>
      </c>
      <c r="E176" s="27" t="s">
        <v>27</v>
      </c>
      <c r="F176" s="27" t="s">
        <v>31</v>
      </c>
      <c r="G176" s="27" t="s">
        <v>19</v>
      </c>
      <c r="H176" s="28">
        <v>187.94</v>
      </c>
      <c r="I176" s="28"/>
      <c r="J176" s="29"/>
    </row>
    <row r="177" spans="1:10" ht="43.5" x14ac:dyDescent="0.35">
      <c r="A177" s="27" t="s">
        <v>30</v>
      </c>
      <c r="B177" s="27" t="s">
        <v>335</v>
      </c>
      <c r="C177" s="27" t="s">
        <v>37</v>
      </c>
      <c r="D177" s="27" t="s">
        <v>336</v>
      </c>
      <c r="E177" s="27" t="s">
        <v>27</v>
      </c>
      <c r="F177" s="27" t="s">
        <v>31</v>
      </c>
      <c r="G177" s="27" t="s">
        <v>19</v>
      </c>
      <c r="H177" s="28">
        <v>286.86</v>
      </c>
      <c r="I177" s="28"/>
      <c r="J177" s="29"/>
    </row>
    <row r="178" spans="1:10" ht="43.5" x14ac:dyDescent="0.35">
      <c r="A178" s="27" t="s">
        <v>30</v>
      </c>
      <c r="B178" s="27" t="s">
        <v>338</v>
      </c>
      <c r="C178" s="27" t="s">
        <v>37</v>
      </c>
      <c r="D178" s="27" t="s">
        <v>339</v>
      </c>
      <c r="E178" s="27" t="s">
        <v>27</v>
      </c>
      <c r="F178" s="27" t="s">
        <v>31</v>
      </c>
      <c r="G178" s="27" t="s">
        <v>19</v>
      </c>
      <c r="H178" s="28">
        <v>286.86</v>
      </c>
      <c r="I178" s="28"/>
      <c r="J178" s="29"/>
    </row>
    <row r="179" spans="1:10" ht="43.5" x14ac:dyDescent="0.35">
      <c r="A179" s="27" t="s">
        <v>47</v>
      </c>
      <c r="B179" s="27" t="s">
        <v>341</v>
      </c>
      <c r="C179" s="27" t="s">
        <v>15</v>
      </c>
      <c r="D179" s="27" t="s">
        <v>342</v>
      </c>
      <c r="E179" s="27" t="s">
        <v>27</v>
      </c>
      <c r="F179" s="27" t="s">
        <v>31</v>
      </c>
      <c r="G179" s="27" t="s">
        <v>19</v>
      </c>
      <c r="H179" s="28">
        <v>159.81</v>
      </c>
      <c r="I179" s="28"/>
      <c r="J179" s="29"/>
    </row>
    <row r="180" spans="1:10" ht="43.5" x14ac:dyDescent="0.35">
      <c r="A180" s="27" t="s">
        <v>66</v>
      </c>
      <c r="B180" s="27" t="s">
        <v>344</v>
      </c>
      <c r="C180" s="27" t="s">
        <v>15</v>
      </c>
      <c r="D180" s="27" t="s">
        <v>345</v>
      </c>
      <c r="E180" s="27" t="s">
        <v>27</v>
      </c>
      <c r="F180" s="27" t="s">
        <v>31</v>
      </c>
      <c r="G180" s="27" t="s">
        <v>19</v>
      </c>
      <c r="H180" s="28">
        <v>189.98</v>
      </c>
      <c r="I180" s="28"/>
      <c r="J180" s="29"/>
    </row>
    <row r="181" spans="1:10" ht="43.5" x14ac:dyDescent="0.35">
      <c r="A181" s="27" t="s">
        <v>24</v>
      </c>
      <c r="B181" s="27" t="s">
        <v>1114</v>
      </c>
      <c r="C181" s="27" t="s">
        <v>37</v>
      </c>
      <c r="D181" s="27" t="s">
        <v>1115</v>
      </c>
      <c r="E181" s="27" t="s">
        <v>39</v>
      </c>
      <c r="F181" s="27" t="s">
        <v>40</v>
      </c>
      <c r="G181" s="27" t="s">
        <v>19</v>
      </c>
      <c r="H181" s="28"/>
      <c r="I181" s="28"/>
      <c r="J181" s="29">
        <v>683</v>
      </c>
    </row>
    <row r="182" spans="1:10" ht="43.5" x14ac:dyDescent="0.35">
      <c r="A182" s="27" t="s">
        <v>30</v>
      </c>
      <c r="B182" s="27" t="s">
        <v>347</v>
      </c>
      <c r="C182" s="27" t="s">
        <v>15</v>
      </c>
      <c r="D182" s="27" t="s">
        <v>348</v>
      </c>
      <c r="E182" s="27" t="s">
        <v>17</v>
      </c>
      <c r="F182" s="27" t="s">
        <v>18</v>
      </c>
      <c r="G182" s="27" t="s">
        <v>19</v>
      </c>
      <c r="H182" s="28"/>
      <c r="I182" s="28"/>
      <c r="J182" s="29">
        <v>955.5</v>
      </c>
    </row>
    <row r="183" spans="1:10" ht="43.5" x14ac:dyDescent="0.35">
      <c r="A183" s="27" t="s">
        <v>66</v>
      </c>
      <c r="B183" s="27" t="s">
        <v>347</v>
      </c>
      <c r="C183" s="27" t="s">
        <v>15</v>
      </c>
      <c r="D183" s="27" t="s">
        <v>348</v>
      </c>
      <c r="E183" s="27" t="s">
        <v>42</v>
      </c>
      <c r="F183" s="27" t="s">
        <v>43</v>
      </c>
      <c r="G183" s="27" t="s">
        <v>19</v>
      </c>
      <c r="H183" s="28"/>
      <c r="I183" s="28"/>
      <c r="J183" s="29">
        <v>819</v>
      </c>
    </row>
    <row r="184" spans="1:10" ht="43.5" x14ac:dyDescent="0.35">
      <c r="A184" s="27" t="s">
        <v>66</v>
      </c>
      <c r="B184" s="27" t="s">
        <v>347</v>
      </c>
      <c r="C184" s="27" t="s">
        <v>15</v>
      </c>
      <c r="D184" s="27" t="s">
        <v>348</v>
      </c>
      <c r="E184" s="27" t="s">
        <v>39</v>
      </c>
      <c r="F184" s="27" t="s">
        <v>40</v>
      </c>
      <c r="G184" s="27" t="s">
        <v>19</v>
      </c>
      <c r="H184" s="28"/>
      <c r="I184" s="28"/>
      <c r="J184" s="29">
        <v>1092</v>
      </c>
    </row>
    <row r="185" spans="1:10" ht="43.5" x14ac:dyDescent="0.35">
      <c r="A185" s="27" t="s">
        <v>24</v>
      </c>
      <c r="B185" s="27" t="s">
        <v>1116</v>
      </c>
      <c r="C185" s="27" t="s">
        <v>415</v>
      </c>
      <c r="D185" s="27" t="s">
        <v>1117</v>
      </c>
      <c r="E185" s="27" t="s">
        <v>17</v>
      </c>
      <c r="F185" s="27" t="s">
        <v>18</v>
      </c>
      <c r="G185" s="27" t="s">
        <v>19</v>
      </c>
      <c r="H185" s="28"/>
      <c r="I185" s="28"/>
      <c r="J185" s="29">
        <v>525</v>
      </c>
    </row>
    <row r="186" spans="1:10" ht="43.5" x14ac:dyDescent="0.35">
      <c r="A186" s="27" t="s">
        <v>47</v>
      </c>
      <c r="B186" s="27" t="s">
        <v>350</v>
      </c>
      <c r="C186" s="27" t="s">
        <v>15</v>
      </c>
      <c r="D186" s="27" t="s">
        <v>160</v>
      </c>
      <c r="E186" s="27" t="s">
        <v>27</v>
      </c>
      <c r="F186" s="27" t="s">
        <v>31</v>
      </c>
      <c r="G186" s="27" t="s">
        <v>19</v>
      </c>
      <c r="H186" s="28">
        <v>159.81</v>
      </c>
      <c r="I186" s="28"/>
      <c r="J186" s="29"/>
    </row>
    <row r="187" spans="1:10" ht="43.5" x14ac:dyDescent="0.35">
      <c r="A187" s="27" t="s">
        <v>24</v>
      </c>
      <c r="B187" s="27" t="s">
        <v>350</v>
      </c>
      <c r="C187" s="27" t="s">
        <v>15</v>
      </c>
      <c r="D187" s="27" t="s">
        <v>160</v>
      </c>
      <c r="E187" s="27" t="s">
        <v>27</v>
      </c>
      <c r="F187" s="27" t="s">
        <v>147</v>
      </c>
      <c r="G187" s="27" t="s">
        <v>19</v>
      </c>
      <c r="H187" s="28">
        <v>104.46</v>
      </c>
      <c r="I187" s="28"/>
      <c r="J187" s="29"/>
    </row>
    <row r="188" spans="1:10" ht="43.5" x14ac:dyDescent="0.35">
      <c r="A188" s="27" t="s">
        <v>35</v>
      </c>
      <c r="B188" s="27" t="s">
        <v>1118</v>
      </c>
      <c r="C188" s="27" t="s">
        <v>1119</v>
      </c>
      <c r="D188" s="27" t="s">
        <v>1120</v>
      </c>
      <c r="E188" s="27" t="s">
        <v>27</v>
      </c>
      <c r="F188" s="27" t="s">
        <v>31</v>
      </c>
      <c r="G188" s="27" t="s">
        <v>19</v>
      </c>
      <c r="H188" s="28">
        <v>187.94</v>
      </c>
      <c r="I188" s="28"/>
      <c r="J188" s="29"/>
    </row>
    <row r="189" spans="1:10" ht="43.5" x14ac:dyDescent="0.35">
      <c r="A189" s="27" t="s">
        <v>30</v>
      </c>
      <c r="B189" s="27" t="s">
        <v>1118</v>
      </c>
      <c r="C189" s="27" t="s">
        <v>1119</v>
      </c>
      <c r="D189" s="27" t="s">
        <v>1120</v>
      </c>
      <c r="E189" s="27" t="s">
        <v>27</v>
      </c>
      <c r="F189" s="27" t="s">
        <v>31</v>
      </c>
      <c r="G189" s="27" t="s">
        <v>19</v>
      </c>
      <c r="H189" s="28">
        <v>286.86</v>
      </c>
      <c r="I189" s="28"/>
      <c r="J189" s="29"/>
    </row>
    <row r="190" spans="1:10" ht="43.5" x14ac:dyDescent="0.35">
      <c r="A190" s="27" t="s">
        <v>73</v>
      </c>
      <c r="B190" s="27" t="s">
        <v>1121</v>
      </c>
      <c r="C190" s="27" t="s">
        <v>15</v>
      </c>
      <c r="D190" s="27" t="s">
        <v>127</v>
      </c>
      <c r="E190" s="27" t="s">
        <v>17</v>
      </c>
      <c r="F190" s="27" t="s">
        <v>18</v>
      </c>
      <c r="G190" s="27" t="s">
        <v>19</v>
      </c>
      <c r="H190" s="28"/>
      <c r="I190" s="28"/>
      <c r="J190" s="29">
        <v>1260</v>
      </c>
    </row>
    <row r="191" spans="1:10" ht="43.5" x14ac:dyDescent="0.35">
      <c r="A191" s="27" t="s">
        <v>30</v>
      </c>
      <c r="B191" s="27" t="s">
        <v>352</v>
      </c>
      <c r="C191" s="27" t="s">
        <v>15</v>
      </c>
      <c r="D191" s="27" t="s">
        <v>353</v>
      </c>
      <c r="E191" s="27" t="s">
        <v>39</v>
      </c>
      <c r="F191" s="27" t="s">
        <v>40</v>
      </c>
      <c r="G191" s="27" t="s">
        <v>19</v>
      </c>
      <c r="H191" s="28"/>
      <c r="I191" s="28"/>
      <c r="J191" s="29">
        <v>1376</v>
      </c>
    </row>
    <row r="192" spans="1:10" ht="43.5" x14ac:dyDescent="0.35">
      <c r="A192" s="27" t="s">
        <v>30</v>
      </c>
      <c r="B192" s="27" t="s">
        <v>352</v>
      </c>
      <c r="C192" s="27" t="s">
        <v>15</v>
      </c>
      <c r="D192" s="27" t="s">
        <v>353</v>
      </c>
      <c r="E192" s="27" t="s">
        <v>17</v>
      </c>
      <c r="F192" s="27" t="s">
        <v>18</v>
      </c>
      <c r="G192" s="27" t="s">
        <v>19</v>
      </c>
      <c r="H192" s="28"/>
      <c r="I192" s="28"/>
      <c r="J192" s="29">
        <v>1204</v>
      </c>
    </row>
    <row r="193" spans="1:10" ht="43.5" x14ac:dyDescent="0.35">
      <c r="A193" s="27" t="s">
        <v>66</v>
      </c>
      <c r="B193" s="27" t="s">
        <v>1122</v>
      </c>
      <c r="C193" s="27" t="s">
        <v>15</v>
      </c>
      <c r="D193" s="27" t="s">
        <v>1123</v>
      </c>
      <c r="E193" s="27" t="s">
        <v>27</v>
      </c>
      <c r="F193" s="27" t="s">
        <v>31</v>
      </c>
      <c r="G193" s="27" t="s">
        <v>19</v>
      </c>
      <c r="H193" s="28">
        <v>189.98</v>
      </c>
      <c r="I193" s="28"/>
      <c r="J193" s="29"/>
    </row>
    <row r="194" spans="1:10" ht="43.5" x14ac:dyDescent="0.35">
      <c r="A194" s="27" t="s">
        <v>73</v>
      </c>
      <c r="B194" s="27" t="s">
        <v>355</v>
      </c>
      <c r="C194" s="27" t="s">
        <v>15</v>
      </c>
      <c r="D194" s="27" t="s">
        <v>356</v>
      </c>
      <c r="E194" s="27" t="s">
        <v>39</v>
      </c>
      <c r="F194" s="27" t="s">
        <v>40</v>
      </c>
      <c r="G194" s="27" t="s">
        <v>19</v>
      </c>
      <c r="H194" s="28"/>
      <c r="I194" s="28"/>
      <c r="J194" s="29">
        <v>1922</v>
      </c>
    </row>
    <row r="195" spans="1:10" ht="43.5" x14ac:dyDescent="0.35">
      <c r="A195" s="27" t="s">
        <v>195</v>
      </c>
      <c r="B195" s="27" t="s">
        <v>1124</v>
      </c>
      <c r="C195" s="27" t="s">
        <v>15</v>
      </c>
      <c r="D195" s="27" t="s">
        <v>1125</v>
      </c>
      <c r="E195" s="27" t="s">
        <v>42</v>
      </c>
      <c r="F195" s="27" t="s">
        <v>43</v>
      </c>
      <c r="G195" s="27" t="s">
        <v>19</v>
      </c>
      <c r="H195" s="28"/>
      <c r="I195" s="28"/>
      <c r="J195" s="29">
        <v>1360</v>
      </c>
    </row>
    <row r="196" spans="1:10" ht="43.5" x14ac:dyDescent="0.35">
      <c r="A196" s="27" t="s">
        <v>30</v>
      </c>
      <c r="B196" s="27" t="s">
        <v>358</v>
      </c>
      <c r="C196" s="27" t="s">
        <v>15</v>
      </c>
      <c r="D196" s="27" t="s">
        <v>359</v>
      </c>
      <c r="E196" s="27" t="s">
        <v>27</v>
      </c>
      <c r="F196" s="27" t="s">
        <v>31</v>
      </c>
      <c r="G196" s="27" t="s">
        <v>19</v>
      </c>
      <c r="H196" s="28">
        <v>286.86</v>
      </c>
      <c r="I196" s="28"/>
      <c r="J196" s="29"/>
    </row>
    <row r="197" spans="1:10" ht="43.5" x14ac:dyDescent="0.35">
      <c r="A197" s="27" t="s">
        <v>24</v>
      </c>
      <c r="B197" s="27" t="s">
        <v>361</v>
      </c>
      <c r="C197" s="27" t="s">
        <v>15</v>
      </c>
      <c r="D197" s="27" t="s">
        <v>362</v>
      </c>
      <c r="E197" s="27" t="s">
        <v>27</v>
      </c>
      <c r="F197" s="27" t="s">
        <v>147</v>
      </c>
      <c r="G197" s="27" t="s">
        <v>19</v>
      </c>
      <c r="H197" s="28">
        <v>104.46</v>
      </c>
      <c r="I197" s="28"/>
      <c r="J197" s="29"/>
    </row>
    <row r="198" spans="1:10" ht="43.5" x14ac:dyDescent="0.35">
      <c r="A198" s="27" t="s">
        <v>73</v>
      </c>
      <c r="B198" s="27" t="s">
        <v>1126</v>
      </c>
      <c r="C198" s="27" t="s">
        <v>15</v>
      </c>
      <c r="D198" s="27" t="s">
        <v>1127</v>
      </c>
      <c r="E198" s="27" t="s">
        <v>39</v>
      </c>
      <c r="F198" s="27" t="s">
        <v>40</v>
      </c>
      <c r="G198" s="27" t="s">
        <v>19</v>
      </c>
      <c r="H198" s="28"/>
      <c r="I198" s="28"/>
      <c r="J198" s="29">
        <v>1067.5</v>
      </c>
    </row>
    <row r="199" spans="1:10" ht="43.5" x14ac:dyDescent="0.35">
      <c r="A199" s="27" t="s">
        <v>30</v>
      </c>
      <c r="B199" s="27" t="s">
        <v>364</v>
      </c>
      <c r="C199" s="27" t="s">
        <v>15</v>
      </c>
      <c r="D199" s="27" t="s">
        <v>365</v>
      </c>
      <c r="E199" s="27" t="s">
        <v>27</v>
      </c>
      <c r="F199" s="27" t="s">
        <v>31</v>
      </c>
      <c r="G199" s="27" t="s">
        <v>19</v>
      </c>
      <c r="H199" s="28">
        <v>286.86</v>
      </c>
      <c r="I199" s="28"/>
      <c r="J199" s="29"/>
    </row>
    <row r="200" spans="1:10" ht="43.5" x14ac:dyDescent="0.35">
      <c r="A200" s="27" t="s">
        <v>308</v>
      </c>
      <c r="B200" s="27" t="s">
        <v>367</v>
      </c>
      <c r="C200" s="27" t="s">
        <v>15</v>
      </c>
      <c r="D200" s="27" t="s">
        <v>163</v>
      </c>
      <c r="E200" s="27" t="s">
        <v>39</v>
      </c>
      <c r="F200" s="27" t="s">
        <v>40</v>
      </c>
      <c r="G200" s="27" t="s">
        <v>19</v>
      </c>
      <c r="H200" s="28"/>
      <c r="I200" s="28"/>
      <c r="J200" s="29">
        <v>1644</v>
      </c>
    </row>
    <row r="201" spans="1:10" ht="43.5" x14ac:dyDescent="0.35">
      <c r="A201" s="27" t="s">
        <v>30</v>
      </c>
      <c r="B201" s="27" t="s">
        <v>369</v>
      </c>
      <c r="C201" s="27" t="s">
        <v>15</v>
      </c>
      <c r="D201" s="27" t="s">
        <v>370</v>
      </c>
      <c r="E201" s="27" t="s">
        <v>27</v>
      </c>
      <c r="F201" s="27" t="s">
        <v>31</v>
      </c>
      <c r="G201" s="27" t="s">
        <v>19</v>
      </c>
      <c r="H201" s="28">
        <v>286.86</v>
      </c>
      <c r="I201" s="28"/>
      <c r="J201" s="29"/>
    </row>
    <row r="202" spans="1:10" ht="43.5" x14ac:dyDescent="0.35">
      <c r="A202" s="27" t="s">
        <v>47</v>
      </c>
      <c r="B202" s="27" t="s">
        <v>1128</v>
      </c>
      <c r="C202" s="27" t="s">
        <v>15</v>
      </c>
      <c r="D202" s="27" t="s">
        <v>1129</v>
      </c>
      <c r="E202" s="27" t="s">
        <v>42</v>
      </c>
      <c r="F202" s="27" t="s">
        <v>147</v>
      </c>
      <c r="G202" s="27" t="s">
        <v>19</v>
      </c>
      <c r="H202" s="28"/>
      <c r="I202" s="28"/>
      <c r="J202" s="29">
        <v>854</v>
      </c>
    </row>
    <row r="203" spans="1:10" ht="43.5" x14ac:dyDescent="0.35">
      <c r="A203" s="27" t="s">
        <v>47</v>
      </c>
      <c r="B203" s="27" t="s">
        <v>1128</v>
      </c>
      <c r="C203" s="27" t="s">
        <v>15</v>
      </c>
      <c r="D203" s="27" t="s">
        <v>1129</v>
      </c>
      <c r="E203" s="27" t="s">
        <v>39</v>
      </c>
      <c r="F203" s="27" t="s">
        <v>40</v>
      </c>
      <c r="G203" s="27" t="s">
        <v>19</v>
      </c>
      <c r="H203" s="28"/>
      <c r="I203" s="28"/>
      <c r="J203" s="29">
        <v>5764.5</v>
      </c>
    </row>
    <row r="204" spans="1:10" ht="43.5" x14ac:dyDescent="0.35">
      <c r="A204" s="27" t="s">
        <v>73</v>
      </c>
      <c r="B204" s="27" t="s">
        <v>372</v>
      </c>
      <c r="C204" s="27" t="s">
        <v>15</v>
      </c>
      <c r="D204" s="27" t="s">
        <v>93</v>
      </c>
      <c r="E204" s="27" t="s">
        <v>17</v>
      </c>
      <c r="F204" s="27" t="s">
        <v>18</v>
      </c>
      <c r="G204" s="27" t="s">
        <v>19</v>
      </c>
      <c r="H204" s="28"/>
      <c r="I204" s="28"/>
      <c r="J204" s="29">
        <v>1890</v>
      </c>
    </row>
    <row r="205" spans="1:10" ht="43.5" x14ac:dyDescent="0.35">
      <c r="A205" s="27" t="s">
        <v>73</v>
      </c>
      <c r="B205" s="27" t="s">
        <v>372</v>
      </c>
      <c r="C205" s="27" t="s">
        <v>15</v>
      </c>
      <c r="D205" s="27" t="s">
        <v>93</v>
      </c>
      <c r="E205" s="27" t="s">
        <v>42</v>
      </c>
      <c r="F205" s="27" t="s">
        <v>40</v>
      </c>
      <c r="G205" s="27" t="s">
        <v>19</v>
      </c>
      <c r="H205" s="28"/>
      <c r="I205" s="28"/>
      <c r="J205" s="29">
        <v>840</v>
      </c>
    </row>
    <row r="206" spans="1:10" ht="43.5" x14ac:dyDescent="0.35">
      <c r="A206" s="27" t="s">
        <v>73</v>
      </c>
      <c r="B206" s="27" t="s">
        <v>372</v>
      </c>
      <c r="C206" s="27" t="s">
        <v>15</v>
      </c>
      <c r="D206" s="27" t="s">
        <v>93</v>
      </c>
      <c r="E206" s="27" t="s">
        <v>39</v>
      </c>
      <c r="F206" s="27" t="s">
        <v>28</v>
      </c>
      <c r="G206" s="27" t="s">
        <v>19</v>
      </c>
      <c r="H206" s="28"/>
      <c r="I206" s="28"/>
      <c r="J206" s="29">
        <v>1260</v>
      </c>
    </row>
    <row r="207" spans="1:10" ht="43.5" x14ac:dyDescent="0.35">
      <c r="A207" s="27" t="s">
        <v>24</v>
      </c>
      <c r="B207" s="27" t="s">
        <v>372</v>
      </c>
      <c r="C207" s="27" t="s">
        <v>15</v>
      </c>
      <c r="D207" s="27" t="s">
        <v>93</v>
      </c>
      <c r="E207" s="27" t="s">
        <v>39</v>
      </c>
      <c r="F207" s="27" t="s">
        <v>40</v>
      </c>
      <c r="G207" s="27" t="s">
        <v>19</v>
      </c>
      <c r="H207" s="28"/>
      <c r="I207" s="28"/>
      <c r="J207" s="29">
        <v>534</v>
      </c>
    </row>
    <row r="208" spans="1:10" ht="43.5" x14ac:dyDescent="0.35">
      <c r="A208" s="27" t="s">
        <v>47</v>
      </c>
      <c r="B208" s="27" t="s">
        <v>374</v>
      </c>
      <c r="C208" s="27" t="s">
        <v>15</v>
      </c>
      <c r="D208" s="27" t="s">
        <v>375</v>
      </c>
      <c r="E208" s="27" t="s">
        <v>27</v>
      </c>
      <c r="F208" s="27" t="s">
        <v>31</v>
      </c>
      <c r="G208" s="27" t="s">
        <v>19</v>
      </c>
      <c r="H208" s="28">
        <v>159.81</v>
      </c>
      <c r="I208" s="28"/>
      <c r="J208" s="29"/>
    </row>
    <row r="209" spans="1:10" ht="43.5" x14ac:dyDescent="0.35">
      <c r="A209" s="27" t="s">
        <v>24</v>
      </c>
      <c r="B209" s="27" t="s">
        <v>374</v>
      </c>
      <c r="C209" s="27" t="s">
        <v>15</v>
      </c>
      <c r="D209" s="27" t="s">
        <v>375</v>
      </c>
      <c r="E209" s="27" t="s">
        <v>27</v>
      </c>
      <c r="F209" s="27" t="s">
        <v>147</v>
      </c>
      <c r="G209" s="27" t="s">
        <v>19</v>
      </c>
      <c r="H209" s="28">
        <v>104.46</v>
      </c>
      <c r="I209" s="28"/>
      <c r="J209" s="29"/>
    </row>
    <row r="210" spans="1:10" ht="43.5" x14ac:dyDescent="0.35">
      <c r="A210" s="27" t="s">
        <v>35</v>
      </c>
      <c r="B210" s="27" t="s">
        <v>377</v>
      </c>
      <c r="C210" s="27" t="s">
        <v>15</v>
      </c>
      <c r="D210" s="27" t="s">
        <v>378</v>
      </c>
      <c r="E210" s="27" t="s">
        <v>39</v>
      </c>
      <c r="F210" s="27" t="s">
        <v>28</v>
      </c>
      <c r="G210" s="27" t="s">
        <v>19</v>
      </c>
      <c r="H210" s="28"/>
      <c r="I210" s="28"/>
      <c r="J210" s="29">
        <v>2924</v>
      </c>
    </row>
    <row r="211" spans="1:10" ht="43.5" x14ac:dyDescent="0.35">
      <c r="A211" s="27" t="s">
        <v>35</v>
      </c>
      <c r="B211" s="27" t="s">
        <v>377</v>
      </c>
      <c r="C211" s="27" t="s">
        <v>15</v>
      </c>
      <c r="D211" s="27" t="s">
        <v>378</v>
      </c>
      <c r="E211" s="27" t="s">
        <v>39</v>
      </c>
      <c r="F211" s="27" t="s">
        <v>31</v>
      </c>
      <c r="G211" s="27" t="s">
        <v>19</v>
      </c>
      <c r="H211" s="28"/>
      <c r="I211" s="28"/>
      <c r="J211" s="29">
        <v>4128</v>
      </c>
    </row>
    <row r="212" spans="1:10" ht="43.5" x14ac:dyDescent="0.35">
      <c r="A212" s="27" t="s">
        <v>30</v>
      </c>
      <c r="B212" s="27" t="s">
        <v>377</v>
      </c>
      <c r="C212" s="27" t="s">
        <v>15</v>
      </c>
      <c r="D212" s="27" t="s">
        <v>378</v>
      </c>
      <c r="E212" s="27" t="s">
        <v>39</v>
      </c>
      <c r="F212" s="27" t="s">
        <v>147</v>
      </c>
      <c r="G212" s="27" t="s">
        <v>19</v>
      </c>
      <c r="H212" s="28"/>
      <c r="I212" s="28"/>
      <c r="J212" s="29">
        <v>4128</v>
      </c>
    </row>
    <row r="213" spans="1:10" ht="43.5" x14ac:dyDescent="0.35">
      <c r="A213" s="27" t="s">
        <v>35</v>
      </c>
      <c r="B213" s="27" t="s">
        <v>380</v>
      </c>
      <c r="C213" s="27" t="s">
        <v>37</v>
      </c>
      <c r="D213" s="27" t="s">
        <v>381</v>
      </c>
      <c r="E213" s="27" t="s">
        <v>27</v>
      </c>
      <c r="F213" s="27" t="s">
        <v>31</v>
      </c>
      <c r="G213" s="27" t="s">
        <v>19</v>
      </c>
      <c r="H213" s="28">
        <v>187.94</v>
      </c>
      <c r="I213" s="28"/>
      <c r="J213" s="29"/>
    </row>
    <row r="214" spans="1:10" ht="43.5" x14ac:dyDescent="0.35">
      <c r="A214" s="27" t="s">
        <v>66</v>
      </c>
      <c r="B214" s="27" t="s">
        <v>383</v>
      </c>
      <c r="C214" s="27" t="s">
        <v>15</v>
      </c>
      <c r="D214" s="27" t="s">
        <v>384</v>
      </c>
      <c r="E214" s="27" t="s">
        <v>27</v>
      </c>
      <c r="F214" s="27" t="s">
        <v>31</v>
      </c>
      <c r="G214" s="27" t="s">
        <v>19</v>
      </c>
      <c r="H214" s="28">
        <v>189.98</v>
      </c>
      <c r="I214" s="28"/>
      <c r="J214" s="29"/>
    </row>
    <row r="215" spans="1:10" ht="43.5" x14ac:dyDescent="0.35">
      <c r="A215" s="27" t="s">
        <v>30</v>
      </c>
      <c r="B215" s="27" t="s">
        <v>386</v>
      </c>
      <c r="C215" s="27" t="s">
        <v>15</v>
      </c>
      <c r="D215" s="27" t="s">
        <v>387</v>
      </c>
      <c r="E215" s="27" t="s">
        <v>27</v>
      </c>
      <c r="F215" s="27" t="s">
        <v>31</v>
      </c>
      <c r="G215" s="27" t="s">
        <v>19</v>
      </c>
      <c r="H215" s="28">
        <v>286.86</v>
      </c>
      <c r="I215" s="28"/>
      <c r="J215" s="29"/>
    </row>
    <row r="216" spans="1:10" ht="43.5" x14ac:dyDescent="0.35">
      <c r="A216" s="27" t="s">
        <v>308</v>
      </c>
      <c r="B216" s="27" t="s">
        <v>389</v>
      </c>
      <c r="C216" s="27" t="s">
        <v>37</v>
      </c>
      <c r="D216" s="27" t="s">
        <v>390</v>
      </c>
      <c r="E216" s="27" t="s">
        <v>42</v>
      </c>
      <c r="F216" s="27" t="s">
        <v>43</v>
      </c>
      <c r="G216" s="27" t="s">
        <v>19</v>
      </c>
      <c r="H216" s="28"/>
      <c r="I216" s="28"/>
      <c r="J216" s="29">
        <v>2924</v>
      </c>
    </row>
    <row r="217" spans="1:10" ht="43.5" x14ac:dyDescent="0.35">
      <c r="A217" s="27" t="s">
        <v>24</v>
      </c>
      <c r="B217" s="27" t="s">
        <v>392</v>
      </c>
      <c r="C217" s="27" t="s">
        <v>15</v>
      </c>
      <c r="D217" s="27" t="s">
        <v>393</v>
      </c>
      <c r="E217" s="27" t="s">
        <v>39</v>
      </c>
      <c r="F217" s="27" t="s">
        <v>28</v>
      </c>
      <c r="G217" s="27" t="s">
        <v>19</v>
      </c>
      <c r="H217" s="28"/>
      <c r="I217" s="28"/>
      <c r="J217" s="29">
        <v>1068</v>
      </c>
    </row>
    <row r="218" spans="1:10" ht="43.5" x14ac:dyDescent="0.35">
      <c r="A218" s="27" t="s">
        <v>30</v>
      </c>
      <c r="B218" s="27" t="s">
        <v>392</v>
      </c>
      <c r="C218" s="27" t="s">
        <v>15</v>
      </c>
      <c r="D218" s="27" t="s">
        <v>393</v>
      </c>
      <c r="E218" s="27" t="s">
        <v>39</v>
      </c>
      <c r="F218" s="27" t="s">
        <v>40</v>
      </c>
      <c r="G218" s="27" t="s">
        <v>19</v>
      </c>
      <c r="H218" s="28"/>
      <c r="I218" s="28"/>
      <c r="J218" s="29">
        <v>2562</v>
      </c>
    </row>
    <row r="219" spans="1:10" ht="43.5" x14ac:dyDescent="0.35">
      <c r="A219" s="27" t="s">
        <v>35</v>
      </c>
      <c r="B219" s="27" t="s">
        <v>395</v>
      </c>
      <c r="C219" s="27" t="s">
        <v>37</v>
      </c>
      <c r="D219" s="27" t="s">
        <v>396</v>
      </c>
      <c r="E219" s="27" t="s">
        <v>27</v>
      </c>
      <c r="F219" s="27" t="s">
        <v>31</v>
      </c>
      <c r="G219" s="27" t="s">
        <v>19</v>
      </c>
      <c r="H219" s="28">
        <v>187.94</v>
      </c>
      <c r="I219" s="28"/>
      <c r="J219" s="29"/>
    </row>
    <row r="220" spans="1:10" ht="43.5" x14ac:dyDescent="0.35">
      <c r="A220" s="27" t="s">
        <v>35</v>
      </c>
      <c r="B220" s="27" t="s">
        <v>1130</v>
      </c>
      <c r="C220" s="27" t="s">
        <v>37</v>
      </c>
      <c r="D220" s="27" t="s">
        <v>516</v>
      </c>
      <c r="E220" s="27" t="s">
        <v>27</v>
      </c>
      <c r="F220" s="27" t="s">
        <v>31</v>
      </c>
      <c r="G220" s="27" t="s">
        <v>19</v>
      </c>
      <c r="H220" s="28">
        <v>187.94</v>
      </c>
      <c r="I220" s="28"/>
      <c r="J220" s="29"/>
    </row>
    <row r="221" spans="1:10" ht="43.5" x14ac:dyDescent="0.35">
      <c r="A221" s="27" t="s">
        <v>30</v>
      </c>
      <c r="B221" s="27" t="s">
        <v>1130</v>
      </c>
      <c r="C221" s="27" t="s">
        <v>37</v>
      </c>
      <c r="D221" s="27" t="s">
        <v>516</v>
      </c>
      <c r="E221" s="27" t="s">
        <v>27</v>
      </c>
      <c r="F221" s="27" t="s">
        <v>31</v>
      </c>
      <c r="G221" s="27" t="s">
        <v>19</v>
      </c>
      <c r="H221" s="28">
        <v>286.86</v>
      </c>
      <c r="I221" s="28"/>
      <c r="J221" s="29"/>
    </row>
    <row r="222" spans="1:10" ht="43.5" x14ac:dyDescent="0.35">
      <c r="A222" s="27" t="s">
        <v>35</v>
      </c>
      <c r="B222" s="27" t="s">
        <v>398</v>
      </c>
      <c r="C222" s="27" t="s">
        <v>15</v>
      </c>
      <c r="D222" s="27" t="s">
        <v>399</v>
      </c>
      <c r="E222" s="27" t="s">
        <v>27</v>
      </c>
      <c r="F222" s="27" t="s">
        <v>31</v>
      </c>
      <c r="G222" s="27" t="s">
        <v>19</v>
      </c>
      <c r="H222" s="28">
        <v>187.94</v>
      </c>
      <c r="I222" s="28"/>
      <c r="J222" s="29"/>
    </row>
    <row r="223" spans="1:10" ht="43.5" x14ac:dyDescent="0.35">
      <c r="A223" s="27" t="s">
        <v>47</v>
      </c>
      <c r="B223" s="27" t="s">
        <v>401</v>
      </c>
      <c r="C223" s="27" t="s">
        <v>15</v>
      </c>
      <c r="D223" s="27" t="s">
        <v>402</v>
      </c>
      <c r="E223" s="27" t="s">
        <v>27</v>
      </c>
      <c r="F223" s="27" t="s">
        <v>31</v>
      </c>
      <c r="G223" s="27" t="s">
        <v>19</v>
      </c>
      <c r="H223" s="28">
        <v>159.81</v>
      </c>
      <c r="I223" s="28"/>
      <c r="J223" s="29"/>
    </row>
    <row r="224" spans="1:10" ht="43.5" x14ac:dyDescent="0.35">
      <c r="A224" s="27" t="s">
        <v>47</v>
      </c>
      <c r="B224" s="27" t="s">
        <v>1131</v>
      </c>
      <c r="C224" s="27" t="s">
        <v>15</v>
      </c>
      <c r="D224" s="27" t="s">
        <v>1132</v>
      </c>
      <c r="E224" s="27" t="s">
        <v>39</v>
      </c>
      <c r="F224" s="27" t="s">
        <v>40</v>
      </c>
      <c r="G224" s="27" t="s">
        <v>19</v>
      </c>
      <c r="H224" s="28"/>
      <c r="I224" s="28"/>
      <c r="J224" s="29">
        <v>1644</v>
      </c>
    </row>
    <row r="225" spans="1:10" ht="43.5" x14ac:dyDescent="0.35">
      <c r="A225" s="27" t="s">
        <v>24</v>
      </c>
      <c r="B225" s="27" t="s">
        <v>404</v>
      </c>
      <c r="C225" s="27" t="s">
        <v>15</v>
      </c>
      <c r="D225" s="27" t="s">
        <v>405</v>
      </c>
      <c r="E225" s="27" t="s">
        <v>27</v>
      </c>
      <c r="F225" s="27" t="s">
        <v>31</v>
      </c>
      <c r="G225" s="27" t="s">
        <v>19</v>
      </c>
      <c r="H225" s="28">
        <v>242.13</v>
      </c>
      <c r="I225" s="28"/>
      <c r="J225" s="29"/>
    </row>
    <row r="226" spans="1:10" ht="43.5" x14ac:dyDescent="0.35">
      <c r="A226" s="27" t="s">
        <v>66</v>
      </c>
      <c r="B226" s="27" t="s">
        <v>407</v>
      </c>
      <c r="C226" s="27" t="s">
        <v>15</v>
      </c>
      <c r="D226" s="27" t="s">
        <v>316</v>
      </c>
      <c r="E226" s="27" t="s">
        <v>39</v>
      </c>
      <c r="F226" s="27" t="s">
        <v>40</v>
      </c>
      <c r="G226" s="27" t="s">
        <v>19</v>
      </c>
      <c r="H226" s="28"/>
      <c r="I226" s="28"/>
      <c r="J226" s="29">
        <v>640.5</v>
      </c>
    </row>
    <row r="227" spans="1:10" ht="43.5" x14ac:dyDescent="0.35">
      <c r="A227" s="27" t="s">
        <v>47</v>
      </c>
      <c r="B227" s="27" t="s">
        <v>409</v>
      </c>
      <c r="C227" s="27" t="s">
        <v>15</v>
      </c>
      <c r="D227" s="27" t="s">
        <v>410</v>
      </c>
      <c r="E227" s="27" t="s">
        <v>27</v>
      </c>
      <c r="F227" s="27" t="s">
        <v>31</v>
      </c>
      <c r="G227" s="27" t="s">
        <v>19</v>
      </c>
      <c r="H227" s="28">
        <v>159.81</v>
      </c>
      <c r="I227" s="28"/>
      <c r="J227" s="29"/>
    </row>
    <row r="228" spans="1:10" ht="43.5" x14ac:dyDescent="0.35">
      <c r="A228" s="27" t="s">
        <v>47</v>
      </c>
      <c r="B228" s="27" t="s">
        <v>412</v>
      </c>
      <c r="C228" s="27" t="s">
        <v>15</v>
      </c>
      <c r="D228" s="27" t="s">
        <v>181</v>
      </c>
      <c r="E228" s="27" t="s">
        <v>27</v>
      </c>
      <c r="F228" s="27" t="s">
        <v>31</v>
      </c>
      <c r="G228" s="27" t="s">
        <v>19</v>
      </c>
      <c r="H228" s="28">
        <v>159.81</v>
      </c>
      <c r="I228" s="28"/>
      <c r="J228" s="29"/>
    </row>
    <row r="229" spans="1:10" ht="43.5" x14ac:dyDescent="0.35">
      <c r="A229" s="27" t="s">
        <v>24</v>
      </c>
      <c r="B229" s="27" t="s">
        <v>414</v>
      </c>
      <c r="C229" s="27" t="s">
        <v>542</v>
      </c>
      <c r="D229" s="27" t="s">
        <v>416</v>
      </c>
      <c r="E229" s="27" t="s">
        <v>17</v>
      </c>
      <c r="F229" s="27" t="s">
        <v>18</v>
      </c>
      <c r="G229" s="27" t="s">
        <v>19</v>
      </c>
      <c r="H229" s="28"/>
      <c r="I229" s="28"/>
      <c r="J229" s="29">
        <v>525</v>
      </c>
    </row>
    <row r="230" spans="1:10" ht="43.5" x14ac:dyDescent="0.35">
      <c r="A230" s="27" t="s">
        <v>138</v>
      </c>
      <c r="B230" s="27" t="s">
        <v>418</v>
      </c>
      <c r="C230" s="27" t="s">
        <v>37</v>
      </c>
      <c r="D230" s="27" t="s">
        <v>419</v>
      </c>
      <c r="E230" s="27" t="s">
        <v>17</v>
      </c>
      <c r="F230" s="27" t="s">
        <v>18</v>
      </c>
      <c r="G230" s="27" t="s">
        <v>19</v>
      </c>
      <c r="H230" s="28"/>
      <c r="I230" s="28"/>
      <c r="J230" s="29">
        <v>3360</v>
      </c>
    </row>
    <row r="231" spans="1:10" ht="43.5" x14ac:dyDescent="0.35">
      <c r="A231" s="27" t="s">
        <v>30</v>
      </c>
      <c r="B231" s="27" t="s">
        <v>421</v>
      </c>
      <c r="C231" s="27" t="s">
        <v>15</v>
      </c>
      <c r="D231" s="27" t="s">
        <v>422</v>
      </c>
      <c r="E231" s="27" t="s">
        <v>42</v>
      </c>
      <c r="F231" s="27" t="s">
        <v>40</v>
      </c>
      <c r="G231" s="27" t="s">
        <v>19</v>
      </c>
      <c r="H231" s="28"/>
      <c r="I231" s="28"/>
      <c r="J231" s="29">
        <v>1032</v>
      </c>
    </row>
    <row r="232" spans="1:10" ht="43.5" x14ac:dyDescent="0.35">
      <c r="A232" s="27" t="s">
        <v>30</v>
      </c>
      <c r="B232" s="27" t="s">
        <v>424</v>
      </c>
      <c r="C232" s="27" t="s">
        <v>15</v>
      </c>
      <c r="D232" s="27" t="s">
        <v>425</v>
      </c>
      <c r="E232" s="27" t="s">
        <v>27</v>
      </c>
      <c r="F232" s="27" t="s">
        <v>31</v>
      </c>
      <c r="G232" s="27" t="s">
        <v>19</v>
      </c>
      <c r="H232" s="28">
        <v>286.86</v>
      </c>
      <c r="I232" s="28"/>
      <c r="J232" s="29"/>
    </row>
    <row r="233" spans="1:10" ht="43.5" x14ac:dyDescent="0.35">
      <c r="A233" s="27" t="s">
        <v>24</v>
      </c>
      <c r="B233" s="27" t="s">
        <v>1133</v>
      </c>
      <c r="C233" s="27" t="s">
        <v>542</v>
      </c>
      <c r="D233" s="27" t="s">
        <v>1134</v>
      </c>
      <c r="E233" s="27" t="s">
        <v>17</v>
      </c>
      <c r="F233" s="27" t="s">
        <v>18</v>
      </c>
      <c r="G233" s="27" t="s">
        <v>19</v>
      </c>
      <c r="H233" s="28"/>
      <c r="I233" s="28"/>
      <c r="J233" s="29">
        <v>525</v>
      </c>
    </row>
    <row r="234" spans="1:10" ht="43.5" x14ac:dyDescent="0.35">
      <c r="A234" s="27" t="s">
        <v>66</v>
      </c>
      <c r="B234" s="27" t="s">
        <v>427</v>
      </c>
      <c r="C234" s="27" t="s">
        <v>15</v>
      </c>
      <c r="D234" s="27" t="s">
        <v>428</v>
      </c>
      <c r="E234" s="27" t="s">
        <v>27</v>
      </c>
      <c r="F234" s="27" t="s">
        <v>31</v>
      </c>
      <c r="G234" s="27" t="s">
        <v>19</v>
      </c>
      <c r="H234" s="28">
        <v>189.88</v>
      </c>
      <c r="I234" s="28"/>
      <c r="J234" s="29"/>
    </row>
    <row r="235" spans="1:10" ht="43.5" x14ac:dyDescent="0.35">
      <c r="A235" s="27" t="s">
        <v>66</v>
      </c>
      <c r="B235" s="27" t="s">
        <v>430</v>
      </c>
      <c r="C235" s="27" t="s">
        <v>15</v>
      </c>
      <c r="D235" s="27" t="s">
        <v>330</v>
      </c>
      <c r="E235" s="27" t="s">
        <v>39</v>
      </c>
      <c r="F235" s="27" t="s">
        <v>28</v>
      </c>
      <c r="G235" s="27" t="s">
        <v>19</v>
      </c>
      <c r="H235" s="28"/>
      <c r="I235" s="28"/>
      <c r="J235" s="29">
        <v>1067.5</v>
      </c>
    </row>
    <row r="236" spans="1:10" ht="43.5" x14ac:dyDescent="0.35">
      <c r="A236" s="27" t="s">
        <v>30</v>
      </c>
      <c r="B236" s="27" t="s">
        <v>432</v>
      </c>
      <c r="C236" s="27" t="s">
        <v>15</v>
      </c>
      <c r="D236" s="27" t="s">
        <v>433</v>
      </c>
      <c r="E236" s="27" t="s">
        <v>27</v>
      </c>
      <c r="F236" s="27" t="s">
        <v>31</v>
      </c>
      <c r="G236" s="27" t="s">
        <v>19</v>
      </c>
      <c r="H236" s="28">
        <v>286.86</v>
      </c>
      <c r="I236" s="28"/>
      <c r="J236" s="29"/>
    </row>
    <row r="237" spans="1:10" ht="43.5" x14ac:dyDescent="0.35">
      <c r="A237" s="27" t="s">
        <v>47</v>
      </c>
      <c r="B237" s="27" t="s">
        <v>435</v>
      </c>
      <c r="C237" s="27" t="s">
        <v>15</v>
      </c>
      <c r="D237" s="27" t="s">
        <v>175</v>
      </c>
      <c r="E237" s="27" t="s">
        <v>27</v>
      </c>
      <c r="F237" s="27" t="s">
        <v>31</v>
      </c>
      <c r="G237" s="27" t="s">
        <v>19</v>
      </c>
      <c r="H237" s="28">
        <v>159.81</v>
      </c>
      <c r="I237" s="28"/>
      <c r="J237" s="29"/>
    </row>
    <row r="238" spans="1:10" ht="43.5" x14ac:dyDescent="0.35">
      <c r="A238" s="27" t="s">
        <v>30</v>
      </c>
      <c r="B238" s="27" t="s">
        <v>437</v>
      </c>
      <c r="C238" s="27" t="s">
        <v>15</v>
      </c>
      <c r="D238" s="27" t="s">
        <v>405</v>
      </c>
      <c r="E238" s="27" t="s">
        <v>42</v>
      </c>
      <c r="F238" s="27" t="s">
        <v>28</v>
      </c>
      <c r="G238" s="27" t="s">
        <v>157</v>
      </c>
      <c r="H238" s="28"/>
      <c r="I238" s="28"/>
      <c r="J238" s="29">
        <v>640.5</v>
      </c>
    </row>
    <row r="239" spans="1:10" ht="43.5" x14ac:dyDescent="0.35">
      <c r="A239" s="27" t="s">
        <v>47</v>
      </c>
      <c r="B239" s="27" t="s">
        <v>439</v>
      </c>
      <c r="C239" s="27" t="s">
        <v>15</v>
      </c>
      <c r="D239" s="27" t="s">
        <v>410</v>
      </c>
      <c r="E239" s="27" t="s">
        <v>27</v>
      </c>
      <c r="F239" s="27" t="s">
        <v>31</v>
      </c>
      <c r="G239" s="27" t="s">
        <v>19</v>
      </c>
      <c r="H239" s="28">
        <v>159.81</v>
      </c>
      <c r="I239" s="28"/>
      <c r="J239" s="29"/>
    </row>
    <row r="240" spans="1:10" ht="43.5" x14ac:dyDescent="0.35">
      <c r="A240" s="27" t="s">
        <v>30</v>
      </c>
      <c r="B240" s="27" t="s">
        <v>441</v>
      </c>
      <c r="C240" s="27" t="s">
        <v>15</v>
      </c>
      <c r="D240" s="27" t="s">
        <v>442</v>
      </c>
      <c r="E240" s="27" t="s">
        <v>27</v>
      </c>
      <c r="F240" s="27" t="s">
        <v>31</v>
      </c>
      <c r="G240" s="27" t="s">
        <v>19</v>
      </c>
      <c r="H240" s="28">
        <v>286.86</v>
      </c>
      <c r="I240" s="28"/>
      <c r="J240" s="29"/>
    </row>
    <row r="241" spans="1:10" ht="43.5" x14ac:dyDescent="0.35">
      <c r="A241" s="27" t="s">
        <v>30</v>
      </c>
      <c r="B241" s="27" t="s">
        <v>1135</v>
      </c>
      <c r="C241" s="27" t="s">
        <v>15</v>
      </c>
      <c r="D241" s="27" t="s">
        <v>679</v>
      </c>
      <c r="E241" s="27" t="s">
        <v>27</v>
      </c>
      <c r="F241" s="27" t="s">
        <v>31</v>
      </c>
      <c r="G241" s="27" t="s">
        <v>19</v>
      </c>
      <c r="H241" s="28">
        <v>286.86</v>
      </c>
      <c r="I241" s="28"/>
      <c r="J241" s="29"/>
    </row>
    <row r="242" spans="1:10" ht="43.5" x14ac:dyDescent="0.35">
      <c r="A242" s="27" t="s">
        <v>47</v>
      </c>
      <c r="B242" s="27" t="s">
        <v>1136</v>
      </c>
      <c r="C242" s="27" t="s">
        <v>15</v>
      </c>
      <c r="D242" s="27" t="s">
        <v>1137</v>
      </c>
      <c r="E242" s="27" t="s">
        <v>17</v>
      </c>
      <c r="F242" s="27" t="s">
        <v>18</v>
      </c>
      <c r="G242" s="27" t="s">
        <v>19</v>
      </c>
      <c r="H242" s="28"/>
      <c r="I242" s="28"/>
      <c r="J242" s="29">
        <v>1494.5</v>
      </c>
    </row>
    <row r="243" spans="1:10" ht="43.5" x14ac:dyDescent="0.35">
      <c r="A243" s="27" t="s">
        <v>24</v>
      </c>
      <c r="B243" s="27" t="s">
        <v>1136</v>
      </c>
      <c r="C243" s="27" t="s">
        <v>15</v>
      </c>
      <c r="D243" s="27" t="s">
        <v>1137</v>
      </c>
      <c r="E243" s="27" t="s">
        <v>39</v>
      </c>
      <c r="F243" s="27" t="s">
        <v>40</v>
      </c>
      <c r="G243" s="27" t="s">
        <v>19</v>
      </c>
      <c r="H243" s="28"/>
      <c r="I243" s="28"/>
      <c r="J243" s="29">
        <v>1067.5</v>
      </c>
    </row>
    <row r="244" spans="1:10" ht="43.5" x14ac:dyDescent="0.35">
      <c r="A244" s="27" t="s">
        <v>35</v>
      </c>
      <c r="B244" s="27" t="s">
        <v>444</v>
      </c>
      <c r="C244" s="27" t="s">
        <v>37</v>
      </c>
      <c r="D244" s="27" t="s">
        <v>166</v>
      </c>
      <c r="E244" s="27" t="s">
        <v>39</v>
      </c>
      <c r="F244" s="27" t="s">
        <v>40</v>
      </c>
      <c r="G244" s="27" t="s">
        <v>19</v>
      </c>
      <c r="H244" s="28"/>
      <c r="I244" s="28"/>
      <c r="J244" s="29">
        <v>840</v>
      </c>
    </row>
    <row r="245" spans="1:10" ht="43.5" x14ac:dyDescent="0.35">
      <c r="A245" s="27" t="s">
        <v>30</v>
      </c>
      <c r="B245" s="27" t="s">
        <v>444</v>
      </c>
      <c r="C245" s="27" t="s">
        <v>37</v>
      </c>
      <c r="D245" s="27" t="s">
        <v>166</v>
      </c>
      <c r="E245" s="27" t="s">
        <v>27</v>
      </c>
      <c r="F245" s="27" t="s">
        <v>31</v>
      </c>
      <c r="G245" s="27" t="s">
        <v>19</v>
      </c>
      <c r="H245" s="28">
        <v>286.86</v>
      </c>
      <c r="I245" s="28"/>
      <c r="J245" s="29"/>
    </row>
    <row r="246" spans="1:10" ht="43.5" x14ac:dyDescent="0.35">
      <c r="A246" s="27" t="s">
        <v>35</v>
      </c>
      <c r="B246" s="27" t="s">
        <v>446</v>
      </c>
      <c r="C246" s="27" t="s">
        <v>15</v>
      </c>
      <c r="D246" s="27" t="s">
        <v>447</v>
      </c>
      <c r="E246" s="27" t="s">
        <v>27</v>
      </c>
      <c r="F246" s="27" t="s">
        <v>31</v>
      </c>
      <c r="G246" s="27" t="s">
        <v>19</v>
      </c>
      <c r="H246" s="28">
        <v>187.94</v>
      </c>
      <c r="I246" s="28"/>
      <c r="J246" s="29"/>
    </row>
    <row r="247" spans="1:10" ht="43.5" x14ac:dyDescent="0.35">
      <c r="A247" s="27" t="s">
        <v>30</v>
      </c>
      <c r="B247" s="27" t="s">
        <v>446</v>
      </c>
      <c r="C247" s="27" t="s">
        <v>15</v>
      </c>
      <c r="D247" s="27" t="s">
        <v>447</v>
      </c>
      <c r="E247" s="27" t="s">
        <v>27</v>
      </c>
      <c r="F247" s="27" t="s">
        <v>31</v>
      </c>
      <c r="G247" s="27" t="s">
        <v>19</v>
      </c>
      <c r="H247" s="28">
        <v>286.86</v>
      </c>
      <c r="I247" s="28"/>
      <c r="J247" s="29"/>
    </row>
    <row r="248" spans="1:10" ht="43.5" x14ac:dyDescent="0.35">
      <c r="A248" s="27" t="s">
        <v>66</v>
      </c>
      <c r="B248" s="27" t="s">
        <v>449</v>
      </c>
      <c r="C248" s="27" t="s">
        <v>15</v>
      </c>
      <c r="D248" s="27" t="s">
        <v>450</v>
      </c>
      <c r="E248" s="27" t="s">
        <v>27</v>
      </c>
      <c r="F248" s="27" t="s">
        <v>31</v>
      </c>
      <c r="G248" s="27" t="s">
        <v>19</v>
      </c>
      <c r="H248" s="28">
        <v>189.98</v>
      </c>
      <c r="I248" s="28"/>
      <c r="J248" s="29"/>
    </row>
    <row r="249" spans="1:10" ht="43.5" x14ac:dyDescent="0.35">
      <c r="A249" s="27" t="s">
        <v>24</v>
      </c>
      <c r="B249" s="27" t="s">
        <v>452</v>
      </c>
      <c r="C249" s="27" t="s">
        <v>15</v>
      </c>
      <c r="D249" s="27" t="s">
        <v>365</v>
      </c>
      <c r="E249" s="27" t="s">
        <v>27</v>
      </c>
      <c r="F249" s="27" t="s">
        <v>31</v>
      </c>
      <c r="G249" s="27" t="s">
        <v>19</v>
      </c>
      <c r="H249" s="28">
        <v>242.13</v>
      </c>
      <c r="I249" s="28"/>
      <c r="J249" s="29"/>
    </row>
    <row r="250" spans="1:10" ht="43.5" x14ac:dyDescent="0.35">
      <c r="A250" s="27" t="s">
        <v>24</v>
      </c>
      <c r="B250" s="27" t="s">
        <v>1138</v>
      </c>
      <c r="C250" s="27" t="s">
        <v>15</v>
      </c>
      <c r="D250" s="27" t="s">
        <v>1139</v>
      </c>
      <c r="E250" s="27" t="s">
        <v>39</v>
      </c>
      <c r="F250" s="27" t="s">
        <v>40</v>
      </c>
      <c r="G250" s="27" t="s">
        <v>19</v>
      </c>
      <c r="H250" s="28"/>
      <c r="I250" s="28"/>
      <c r="J250" s="29">
        <v>546</v>
      </c>
    </row>
    <row r="251" spans="1:10" ht="43.5" x14ac:dyDescent="0.35">
      <c r="A251" s="27" t="s">
        <v>47</v>
      </c>
      <c r="B251" s="27" t="s">
        <v>454</v>
      </c>
      <c r="C251" s="27" t="s">
        <v>15</v>
      </c>
      <c r="D251" s="27" t="s">
        <v>455</v>
      </c>
      <c r="E251" s="27" t="s">
        <v>27</v>
      </c>
      <c r="F251" s="27" t="s">
        <v>31</v>
      </c>
      <c r="G251" s="27" t="s">
        <v>19</v>
      </c>
      <c r="H251" s="28">
        <v>159.81</v>
      </c>
      <c r="I251" s="28"/>
      <c r="J251" s="29"/>
    </row>
    <row r="252" spans="1:10" ht="43.5" x14ac:dyDescent="0.35">
      <c r="A252" s="27" t="s">
        <v>24</v>
      </c>
      <c r="B252" s="27" t="s">
        <v>454</v>
      </c>
      <c r="C252" s="27" t="s">
        <v>15</v>
      </c>
      <c r="D252" s="27" t="s">
        <v>455</v>
      </c>
      <c r="E252" s="27" t="s">
        <v>27</v>
      </c>
      <c r="F252" s="27" t="s">
        <v>147</v>
      </c>
      <c r="G252" s="27" t="s">
        <v>19</v>
      </c>
      <c r="H252" s="28">
        <v>104.46</v>
      </c>
      <c r="I252" s="28"/>
      <c r="J252" s="29"/>
    </row>
    <row r="253" spans="1:10" ht="43.5" x14ac:dyDescent="0.35">
      <c r="A253" s="27" t="s">
        <v>66</v>
      </c>
      <c r="B253" s="27" t="s">
        <v>1140</v>
      </c>
      <c r="C253" s="27" t="s">
        <v>15</v>
      </c>
      <c r="D253" s="27" t="s">
        <v>1141</v>
      </c>
      <c r="E253" s="27" t="s">
        <v>27</v>
      </c>
      <c r="F253" s="27" t="s">
        <v>31</v>
      </c>
      <c r="G253" s="27" t="s">
        <v>19</v>
      </c>
      <c r="H253" s="28">
        <v>223.41</v>
      </c>
      <c r="I253" s="28"/>
      <c r="J253" s="29"/>
    </row>
    <row r="254" spans="1:10" ht="43.5" x14ac:dyDescent="0.35">
      <c r="A254" s="27" t="s">
        <v>66</v>
      </c>
      <c r="B254" s="27" t="s">
        <v>457</v>
      </c>
      <c r="C254" s="27" t="s">
        <v>15</v>
      </c>
      <c r="D254" s="27" t="s">
        <v>458</v>
      </c>
      <c r="E254" s="27" t="s">
        <v>27</v>
      </c>
      <c r="F254" s="27" t="s">
        <v>31</v>
      </c>
      <c r="G254" s="27" t="s">
        <v>19</v>
      </c>
      <c r="H254" s="28">
        <v>189.98</v>
      </c>
      <c r="I254" s="28"/>
      <c r="J254" s="29"/>
    </row>
    <row r="255" spans="1:10" ht="43.5" x14ac:dyDescent="0.35">
      <c r="A255" s="27" t="s">
        <v>24</v>
      </c>
      <c r="B255" s="27" t="s">
        <v>460</v>
      </c>
      <c r="C255" s="27" t="s">
        <v>15</v>
      </c>
      <c r="D255" s="27" t="s">
        <v>461</v>
      </c>
      <c r="E255" s="27" t="s">
        <v>27</v>
      </c>
      <c r="F255" s="27" t="s">
        <v>28</v>
      </c>
      <c r="G255" s="27" t="s">
        <v>19</v>
      </c>
      <c r="H255" s="28">
        <v>300</v>
      </c>
      <c r="I255" s="28"/>
      <c r="J255" s="29"/>
    </row>
    <row r="256" spans="1:10" ht="43.5" x14ac:dyDescent="0.35">
      <c r="A256" s="27" t="s">
        <v>308</v>
      </c>
      <c r="B256" s="27" t="s">
        <v>1142</v>
      </c>
      <c r="C256" s="27" t="s">
        <v>15</v>
      </c>
      <c r="D256" s="27" t="s">
        <v>1143</v>
      </c>
      <c r="E256" s="27" t="s">
        <v>39</v>
      </c>
      <c r="F256" s="27" t="s">
        <v>40</v>
      </c>
      <c r="G256" s="27" t="s">
        <v>19</v>
      </c>
      <c r="H256" s="28"/>
      <c r="I256" s="28"/>
      <c r="J256" s="29">
        <v>462.58</v>
      </c>
    </row>
    <row r="257" spans="1:10" ht="43.5" x14ac:dyDescent="0.35">
      <c r="A257" s="27" t="s">
        <v>308</v>
      </c>
      <c r="B257" s="27" t="s">
        <v>1144</v>
      </c>
      <c r="C257" s="27" t="s">
        <v>15</v>
      </c>
      <c r="D257" s="27" t="s">
        <v>1145</v>
      </c>
      <c r="E257" s="27" t="s">
        <v>39</v>
      </c>
      <c r="F257" s="27" t="s">
        <v>40</v>
      </c>
      <c r="G257" s="27" t="s">
        <v>19</v>
      </c>
      <c r="H257" s="28"/>
      <c r="I257" s="28"/>
      <c r="J257" s="29">
        <v>1096</v>
      </c>
    </row>
    <row r="258" spans="1:10" ht="43.5" x14ac:dyDescent="0.35">
      <c r="A258" s="27" t="s">
        <v>47</v>
      </c>
      <c r="B258" s="27" t="s">
        <v>1146</v>
      </c>
      <c r="C258" s="27" t="s">
        <v>15</v>
      </c>
      <c r="D258" s="27" t="s">
        <v>1147</v>
      </c>
      <c r="E258" s="27" t="s">
        <v>39</v>
      </c>
      <c r="F258" s="27" t="s">
        <v>40</v>
      </c>
      <c r="G258" s="27" t="s">
        <v>19</v>
      </c>
      <c r="H258" s="28"/>
      <c r="I258" s="28"/>
      <c r="J258" s="29">
        <v>1638</v>
      </c>
    </row>
    <row r="259" spans="1:10" ht="43.5" x14ac:dyDescent="0.35">
      <c r="A259" s="27" t="s">
        <v>35</v>
      </c>
      <c r="B259" s="27" t="s">
        <v>1148</v>
      </c>
      <c r="C259" s="27" t="s">
        <v>15</v>
      </c>
      <c r="D259" s="27" t="s">
        <v>1149</v>
      </c>
      <c r="E259" s="27" t="s">
        <v>42</v>
      </c>
      <c r="F259" s="27" t="s">
        <v>40</v>
      </c>
      <c r="G259" s="27" t="s">
        <v>157</v>
      </c>
      <c r="H259" s="28"/>
      <c r="I259" s="28"/>
      <c r="J259" s="29">
        <v>641</v>
      </c>
    </row>
    <row r="260" spans="1:10" ht="43.5" x14ac:dyDescent="0.35">
      <c r="A260" s="27" t="s">
        <v>66</v>
      </c>
      <c r="B260" s="27" t="s">
        <v>463</v>
      </c>
      <c r="C260" s="27" t="s">
        <v>15</v>
      </c>
      <c r="D260" s="27" t="s">
        <v>464</v>
      </c>
      <c r="E260" s="27" t="s">
        <v>27</v>
      </c>
      <c r="F260" s="27" t="s">
        <v>31</v>
      </c>
      <c r="G260" s="27" t="s">
        <v>19</v>
      </c>
      <c r="H260" s="28">
        <v>189.98</v>
      </c>
      <c r="I260" s="28"/>
      <c r="J260" s="29"/>
    </row>
    <row r="261" spans="1:10" ht="43.5" x14ac:dyDescent="0.35">
      <c r="A261" s="27" t="s">
        <v>30</v>
      </c>
      <c r="B261" s="27" t="s">
        <v>466</v>
      </c>
      <c r="C261" s="27" t="s">
        <v>15</v>
      </c>
      <c r="D261" s="27" t="s">
        <v>467</v>
      </c>
      <c r="E261" s="27" t="s">
        <v>27</v>
      </c>
      <c r="F261" s="27" t="s">
        <v>31</v>
      </c>
      <c r="G261" s="27" t="s">
        <v>19</v>
      </c>
      <c r="H261" s="28">
        <v>286.86</v>
      </c>
      <c r="I261" s="28"/>
      <c r="J261" s="29"/>
    </row>
    <row r="262" spans="1:10" ht="43.5" x14ac:dyDescent="0.35">
      <c r="A262" s="27" t="s">
        <v>24</v>
      </c>
      <c r="B262" s="27" t="s">
        <v>469</v>
      </c>
      <c r="C262" s="27" t="s">
        <v>15</v>
      </c>
      <c r="D262" s="27" t="s">
        <v>252</v>
      </c>
      <c r="E262" s="27" t="s">
        <v>27</v>
      </c>
      <c r="F262" s="27" t="s">
        <v>28</v>
      </c>
      <c r="G262" s="27" t="s">
        <v>19</v>
      </c>
      <c r="H262" s="28">
        <v>300</v>
      </c>
      <c r="I262" s="28"/>
      <c r="J262" s="29"/>
    </row>
    <row r="263" spans="1:10" ht="43.5" x14ac:dyDescent="0.35">
      <c r="A263" s="27" t="s">
        <v>73</v>
      </c>
      <c r="B263" s="27" t="s">
        <v>471</v>
      </c>
      <c r="C263" s="27" t="s">
        <v>15</v>
      </c>
      <c r="D263" s="27" t="s">
        <v>472</v>
      </c>
      <c r="E263" s="27" t="s">
        <v>42</v>
      </c>
      <c r="F263" s="27" t="s">
        <v>43</v>
      </c>
      <c r="G263" s="27" t="s">
        <v>19</v>
      </c>
      <c r="H263" s="28"/>
      <c r="I263" s="28"/>
      <c r="J263" s="29">
        <v>1281</v>
      </c>
    </row>
    <row r="264" spans="1:10" ht="43.5" x14ac:dyDescent="0.35">
      <c r="A264" s="27" t="s">
        <v>24</v>
      </c>
      <c r="B264" s="27" t="s">
        <v>1150</v>
      </c>
      <c r="C264" s="27" t="s">
        <v>15</v>
      </c>
      <c r="D264" s="27" t="s">
        <v>1151</v>
      </c>
      <c r="E264" s="27" t="s">
        <v>39</v>
      </c>
      <c r="F264" s="27" t="s">
        <v>40</v>
      </c>
      <c r="G264" s="27" t="s">
        <v>19</v>
      </c>
      <c r="H264" s="28"/>
      <c r="I264" s="28"/>
      <c r="J264" s="29">
        <v>1067.5</v>
      </c>
    </row>
    <row r="265" spans="1:10" ht="43.5" x14ac:dyDescent="0.35">
      <c r="A265" s="27" t="s">
        <v>66</v>
      </c>
      <c r="B265" s="27" t="s">
        <v>474</v>
      </c>
      <c r="C265" s="27" t="s">
        <v>15</v>
      </c>
      <c r="D265" s="27" t="s">
        <v>475</v>
      </c>
      <c r="E265" s="27" t="s">
        <v>27</v>
      </c>
      <c r="F265" s="27" t="s">
        <v>31</v>
      </c>
      <c r="G265" s="27" t="s">
        <v>19</v>
      </c>
      <c r="H265" s="28">
        <v>189.98</v>
      </c>
      <c r="I265" s="28"/>
      <c r="J265" s="29"/>
    </row>
    <row r="266" spans="1:10" ht="43.5" x14ac:dyDescent="0.35">
      <c r="A266" s="27" t="s">
        <v>30</v>
      </c>
      <c r="B266" s="27" t="s">
        <v>477</v>
      </c>
      <c r="C266" s="27" t="s">
        <v>15</v>
      </c>
      <c r="D266" s="27" t="s">
        <v>55</v>
      </c>
      <c r="E266" s="27" t="s">
        <v>27</v>
      </c>
      <c r="F266" s="27" t="s">
        <v>31</v>
      </c>
      <c r="G266" s="27" t="s">
        <v>19</v>
      </c>
      <c r="H266" s="28">
        <v>286.86</v>
      </c>
      <c r="I266" s="28"/>
      <c r="J266" s="29"/>
    </row>
    <row r="267" spans="1:10" ht="43.5" x14ac:dyDescent="0.35">
      <c r="A267" s="27" t="s">
        <v>24</v>
      </c>
      <c r="B267" s="27" t="s">
        <v>479</v>
      </c>
      <c r="C267" s="27" t="s">
        <v>15</v>
      </c>
      <c r="D267" s="27" t="s">
        <v>480</v>
      </c>
      <c r="E267" s="27" t="s">
        <v>39</v>
      </c>
      <c r="F267" s="27" t="s">
        <v>40</v>
      </c>
      <c r="G267" s="27" t="s">
        <v>19</v>
      </c>
      <c r="H267" s="28"/>
      <c r="I267" s="28"/>
      <c r="J267" s="29">
        <v>409.5</v>
      </c>
    </row>
    <row r="268" spans="1:10" ht="43.5" x14ac:dyDescent="0.35">
      <c r="A268" s="27" t="s">
        <v>47</v>
      </c>
      <c r="B268" s="27" t="s">
        <v>482</v>
      </c>
      <c r="C268" s="27" t="s">
        <v>15</v>
      </c>
      <c r="D268" s="27" t="s">
        <v>483</v>
      </c>
      <c r="E268" s="27" t="s">
        <v>27</v>
      </c>
      <c r="F268" s="27" t="s">
        <v>31</v>
      </c>
      <c r="G268" s="27" t="s">
        <v>19</v>
      </c>
      <c r="H268" s="28">
        <v>159.81</v>
      </c>
      <c r="I268" s="28"/>
      <c r="J268" s="29"/>
    </row>
    <row r="269" spans="1:10" ht="43.5" x14ac:dyDescent="0.35">
      <c r="A269" s="27" t="s">
        <v>66</v>
      </c>
      <c r="B269" s="27" t="s">
        <v>485</v>
      </c>
      <c r="C269" s="27" t="s">
        <v>15</v>
      </c>
      <c r="D269" s="27" t="s">
        <v>486</v>
      </c>
      <c r="E269" s="27" t="s">
        <v>27</v>
      </c>
      <c r="F269" s="27" t="s">
        <v>31</v>
      </c>
      <c r="G269" s="27" t="s">
        <v>19</v>
      </c>
      <c r="H269" s="28">
        <v>189.98</v>
      </c>
      <c r="I269" s="28"/>
      <c r="J269" s="29"/>
    </row>
    <row r="270" spans="1:10" ht="43.5" x14ac:dyDescent="0.35">
      <c r="A270" s="27" t="s">
        <v>30</v>
      </c>
      <c r="B270" s="27" t="s">
        <v>488</v>
      </c>
      <c r="C270" s="27" t="s">
        <v>15</v>
      </c>
      <c r="D270" s="27" t="s">
        <v>489</v>
      </c>
      <c r="E270" s="27" t="s">
        <v>27</v>
      </c>
      <c r="F270" s="27" t="s">
        <v>31</v>
      </c>
      <c r="G270" s="27" t="s">
        <v>19</v>
      </c>
      <c r="H270" s="28">
        <v>286.86</v>
      </c>
      <c r="I270" s="28"/>
      <c r="J270" s="29"/>
    </row>
    <row r="271" spans="1:10" ht="43.5" x14ac:dyDescent="0.35">
      <c r="A271" s="27" t="s">
        <v>30</v>
      </c>
      <c r="B271" s="27" t="s">
        <v>491</v>
      </c>
      <c r="C271" s="27" t="s">
        <v>15</v>
      </c>
      <c r="D271" s="27" t="s">
        <v>447</v>
      </c>
      <c r="E271" s="27" t="s">
        <v>27</v>
      </c>
      <c r="F271" s="27" t="s">
        <v>31</v>
      </c>
      <c r="G271" s="27" t="s">
        <v>19</v>
      </c>
      <c r="H271" s="28">
        <v>286.86</v>
      </c>
      <c r="I271" s="28"/>
      <c r="J271" s="29"/>
    </row>
    <row r="272" spans="1:10" ht="43.5" x14ac:dyDescent="0.35">
      <c r="A272" s="27" t="s">
        <v>47</v>
      </c>
      <c r="B272" s="27" t="s">
        <v>493</v>
      </c>
      <c r="C272" s="27" t="s">
        <v>15</v>
      </c>
      <c r="D272" s="27" t="s">
        <v>301</v>
      </c>
      <c r="E272" s="27" t="s">
        <v>27</v>
      </c>
      <c r="F272" s="27" t="s">
        <v>31</v>
      </c>
      <c r="G272" s="27" t="s">
        <v>19</v>
      </c>
      <c r="H272" s="28">
        <v>159.81</v>
      </c>
      <c r="I272" s="28"/>
      <c r="J272" s="29"/>
    </row>
    <row r="273" spans="1:10" ht="43.5" x14ac:dyDescent="0.35">
      <c r="A273" s="27" t="s">
        <v>24</v>
      </c>
      <c r="B273" s="27" t="s">
        <v>493</v>
      </c>
      <c r="C273" s="27" t="s">
        <v>15</v>
      </c>
      <c r="D273" s="27" t="s">
        <v>301</v>
      </c>
      <c r="E273" s="27" t="s">
        <v>39</v>
      </c>
      <c r="F273" s="27" t="s">
        <v>40</v>
      </c>
      <c r="G273" s="27" t="s">
        <v>19</v>
      </c>
      <c r="H273" s="28"/>
      <c r="I273" s="28"/>
      <c r="J273" s="29">
        <v>1196</v>
      </c>
    </row>
    <row r="274" spans="1:10" ht="43.5" x14ac:dyDescent="0.35">
      <c r="A274" s="27" t="s">
        <v>24</v>
      </c>
      <c r="B274" s="27" t="s">
        <v>493</v>
      </c>
      <c r="C274" s="27" t="s">
        <v>15</v>
      </c>
      <c r="D274" s="27" t="s">
        <v>301</v>
      </c>
      <c r="E274" s="27" t="s">
        <v>27</v>
      </c>
      <c r="F274" s="27" t="s">
        <v>31</v>
      </c>
      <c r="G274" s="27" t="s">
        <v>19</v>
      </c>
      <c r="H274" s="28">
        <v>242.13</v>
      </c>
      <c r="I274" s="28"/>
      <c r="J274" s="29"/>
    </row>
    <row r="275" spans="1:10" ht="43.5" x14ac:dyDescent="0.35">
      <c r="A275" s="27" t="s">
        <v>66</v>
      </c>
      <c r="B275" s="27" t="s">
        <v>1152</v>
      </c>
      <c r="C275" s="27" t="s">
        <v>15</v>
      </c>
      <c r="D275" s="27" t="s">
        <v>1153</v>
      </c>
      <c r="E275" s="27" t="s">
        <v>27</v>
      </c>
      <c r="F275" s="27" t="s">
        <v>31</v>
      </c>
      <c r="G275" s="27" t="s">
        <v>19</v>
      </c>
      <c r="H275" s="28">
        <v>189.98</v>
      </c>
      <c r="I275" s="28"/>
      <c r="J275" s="29"/>
    </row>
    <row r="276" spans="1:10" ht="43.5" x14ac:dyDescent="0.35">
      <c r="A276" s="27" t="s">
        <v>24</v>
      </c>
      <c r="B276" s="27" t="s">
        <v>495</v>
      </c>
      <c r="C276" s="27" t="s">
        <v>15</v>
      </c>
      <c r="D276" s="27" t="s">
        <v>496</v>
      </c>
      <c r="E276" s="27" t="s">
        <v>27</v>
      </c>
      <c r="F276" s="27" t="s">
        <v>28</v>
      </c>
      <c r="G276" s="27" t="s">
        <v>19</v>
      </c>
      <c r="H276" s="28">
        <v>300</v>
      </c>
      <c r="I276" s="28"/>
      <c r="J276" s="29"/>
    </row>
    <row r="277" spans="1:10" ht="43.5" x14ac:dyDescent="0.35">
      <c r="A277" s="27" t="s">
        <v>30</v>
      </c>
      <c r="B277" s="27" t="s">
        <v>495</v>
      </c>
      <c r="C277" s="27" t="s">
        <v>15</v>
      </c>
      <c r="D277" s="27" t="s">
        <v>496</v>
      </c>
      <c r="E277" s="27" t="s">
        <v>27</v>
      </c>
      <c r="F277" s="27" t="s">
        <v>31</v>
      </c>
      <c r="G277" s="27" t="s">
        <v>19</v>
      </c>
      <c r="H277" s="28">
        <v>286.86</v>
      </c>
      <c r="I277" s="28"/>
      <c r="J277" s="29"/>
    </row>
    <row r="278" spans="1:10" ht="43.5" x14ac:dyDescent="0.35">
      <c r="A278" s="27" t="s">
        <v>47</v>
      </c>
      <c r="B278" s="27" t="s">
        <v>498</v>
      </c>
      <c r="C278" s="27" t="s">
        <v>15</v>
      </c>
      <c r="D278" s="27" t="s">
        <v>160</v>
      </c>
      <c r="E278" s="27" t="s">
        <v>27</v>
      </c>
      <c r="F278" s="27" t="s">
        <v>31</v>
      </c>
      <c r="G278" s="27" t="s">
        <v>19</v>
      </c>
      <c r="H278" s="28">
        <v>159.81</v>
      </c>
      <c r="I278" s="28"/>
      <c r="J278" s="29"/>
    </row>
    <row r="279" spans="1:10" ht="43.5" x14ac:dyDescent="0.35">
      <c r="A279" s="27" t="s">
        <v>195</v>
      </c>
      <c r="B279" s="27" t="s">
        <v>500</v>
      </c>
      <c r="C279" s="27" t="s">
        <v>15</v>
      </c>
      <c r="D279" s="27" t="s">
        <v>501</v>
      </c>
      <c r="E279" s="27" t="s">
        <v>17</v>
      </c>
      <c r="F279" s="27" t="s">
        <v>18</v>
      </c>
      <c r="G279" s="27" t="s">
        <v>19</v>
      </c>
      <c r="H279" s="28"/>
      <c r="I279" s="28"/>
      <c r="J279" s="29">
        <v>2047.5</v>
      </c>
    </row>
    <row r="280" spans="1:10" ht="43.5" x14ac:dyDescent="0.35">
      <c r="A280" s="27" t="s">
        <v>35</v>
      </c>
      <c r="B280" s="27" t="s">
        <v>1154</v>
      </c>
      <c r="C280" s="27" t="s">
        <v>15</v>
      </c>
      <c r="D280" s="27" t="s">
        <v>1155</v>
      </c>
      <c r="E280" s="27" t="s">
        <v>27</v>
      </c>
      <c r="F280" s="27" t="s">
        <v>31</v>
      </c>
      <c r="G280" s="27" t="s">
        <v>19</v>
      </c>
      <c r="H280" s="28">
        <v>187.94</v>
      </c>
      <c r="I280" s="28"/>
      <c r="J280" s="29"/>
    </row>
    <row r="281" spans="1:10" ht="43.5" x14ac:dyDescent="0.35">
      <c r="A281" s="27" t="s">
        <v>138</v>
      </c>
      <c r="B281" s="27" t="s">
        <v>503</v>
      </c>
      <c r="C281" s="27" t="s">
        <v>15</v>
      </c>
      <c r="D281" s="27" t="s">
        <v>504</v>
      </c>
      <c r="E281" s="27" t="s">
        <v>39</v>
      </c>
      <c r="F281" s="27" t="s">
        <v>40</v>
      </c>
      <c r="G281" s="27" t="s">
        <v>19</v>
      </c>
      <c r="H281" s="28"/>
      <c r="I281" s="28"/>
      <c r="J281" s="29">
        <v>3203</v>
      </c>
    </row>
    <row r="282" spans="1:10" ht="43.5" x14ac:dyDescent="0.35">
      <c r="A282" s="27" t="s">
        <v>24</v>
      </c>
      <c r="B282" s="27" t="s">
        <v>503</v>
      </c>
      <c r="C282" s="27" t="s">
        <v>15</v>
      </c>
      <c r="D282" s="27" t="s">
        <v>504</v>
      </c>
      <c r="E282" s="27" t="s">
        <v>39</v>
      </c>
      <c r="F282" s="27" t="s">
        <v>28</v>
      </c>
      <c r="G282" s="27" t="s">
        <v>19</v>
      </c>
      <c r="H282" s="28"/>
      <c r="I282" s="28"/>
      <c r="J282" s="29">
        <v>606.34</v>
      </c>
    </row>
    <row r="283" spans="1:10" ht="43.5" x14ac:dyDescent="0.35">
      <c r="A283" s="27" t="s">
        <v>30</v>
      </c>
      <c r="B283" s="27" t="s">
        <v>506</v>
      </c>
      <c r="C283" s="27" t="s">
        <v>15</v>
      </c>
      <c r="D283" s="27" t="s">
        <v>507</v>
      </c>
      <c r="E283" s="27" t="s">
        <v>27</v>
      </c>
      <c r="F283" s="27" t="s">
        <v>31</v>
      </c>
      <c r="G283" s="27" t="s">
        <v>19</v>
      </c>
      <c r="H283" s="28">
        <v>286.86</v>
      </c>
      <c r="I283" s="28"/>
      <c r="J283" s="29"/>
    </row>
    <row r="284" spans="1:10" ht="43.5" x14ac:dyDescent="0.35">
      <c r="A284" s="27" t="s">
        <v>24</v>
      </c>
      <c r="B284" s="27" t="s">
        <v>509</v>
      </c>
      <c r="C284" s="27" t="s">
        <v>15</v>
      </c>
      <c r="D284" s="27" t="s">
        <v>510</v>
      </c>
      <c r="E284" s="27" t="s">
        <v>27</v>
      </c>
      <c r="F284" s="27" t="s">
        <v>28</v>
      </c>
      <c r="G284" s="27" t="s">
        <v>19</v>
      </c>
      <c r="H284" s="28">
        <v>300</v>
      </c>
      <c r="I284" s="28"/>
      <c r="J284" s="29"/>
    </row>
    <row r="285" spans="1:10" ht="43.5" x14ac:dyDescent="0.35">
      <c r="A285" s="27" t="s">
        <v>24</v>
      </c>
      <c r="B285" s="27" t="s">
        <v>512</v>
      </c>
      <c r="C285" s="27" t="s">
        <v>15</v>
      </c>
      <c r="D285" s="27" t="s">
        <v>513</v>
      </c>
      <c r="E285" s="27" t="s">
        <v>27</v>
      </c>
      <c r="F285" s="27" t="s">
        <v>28</v>
      </c>
      <c r="G285" s="27" t="s">
        <v>19</v>
      </c>
      <c r="H285" s="28">
        <v>50</v>
      </c>
      <c r="I285" s="28"/>
      <c r="J285" s="29"/>
    </row>
    <row r="286" spans="1:10" ht="43.5" x14ac:dyDescent="0.35">
      <c r="A286" s="27" t="s">
        <v>35</v>
      </c>
      <c r="B286" s="27" t="s">
        <v>515</v>
      </c>
      <c r="C286" s="27" t="s">
        <v>37</v>
      </c>
      <c r="D286" s="27" t="s">
        <v>516</v>
      </c>
      <c r="E286" s="27" t="s">
        <v>27</v>
      </c>
      <c r="F286" s="27" t="s">
        <v>31</v>
      </c>
      <c r="G286" s="27" t="s">
        <v>19</v>
      </c>
      <c r="H286" s="28">
        <v>187.94</v>
      </c>
      <c r="I286" s="28"/>
      <c r="J286" s="29"/>
    </row>
    <row r="287" spans="1:10" ht="43.5" x14ac:dyDescent="0.35">
      <c r="A287" s="27" t="s">
        <v>30</v>
      </c>
      <c r="B287" s="27" t="s">
        <v>515</v>
      </c>
      <c r="C287" s="27" t="s">
        <v>37</v>
      </c>
      <c r="D287" s="27" t="s">
        <v>516</v>
      </c>
      <c r="E287" s="27" t="s">
        <v>27</v>
      </c>
      <c r="F287" s="27" t="s">
        <v>31</v>
      </c>
      <c r="G287" s="27" t="s">
        <v>19</v>
      </c>
      <c r="H287" s="28">
        <v>286.86</v>
      </c>
      <c r="I287" s="28"/>
      <c r="J287" s="29"/>
    </row>
    <row r="288" spans="1:10" ht="43.5" x14ac:dyDescent="0.35">
      <c r="A288" s="27" t="s">
        <v>20</v>
      </c>
      <c r="B288" s="27" t="s">
        <v>1156</v>
      </c>
      <c r="C288" s="27" t="s">
        <v>15</v>
      </c>
      <c r="D288" s="27" t="s">
        <v>1157</v>
      </c>
      <c r="E288" s="27" t="s">
        <v>17</v>
      </c>
      <c r="F288" s="27" t="s">
        <v>18</v>
      </c>
      <c r="G288" s="27" t="s">
        <v>19</v>
      </c>
      <c r="H288" s="28"/>
      <c r="I288" s="28"/>
      <c r="J288" s="29">
        <v>1638</v>
      </c>
    </row>
    <row r="289" spans="1:10" ht="43.5" x14ac:dyDescent="0.35">
      <c r="A289" s="27" t="s">
        <v>95</v>
      </c>
      <c r="B289" s="27" t="s">
        <v>1158</v>
      </c>
      <c r="C289" s="27" t="s">
        <v>15</v>
      </c>
      <c r="D289" s="27" t="s">
        <v>1159</v>
      </c>
      <c r="E289" s="27" t="s">
        <v>39</v>
      </c>
      <c r="F289" s="27" t="s">
        <v>40</v>
      </c>
      <c r="G289" s="27" t="s">
        <v>19</v>
      </c>
      <c r="H289" s="28"/>
      <c r="I289" s="28"/>
      <c r="J289" s="29">
        <v>1814.75</v>
      </c>
    </row>
    <row r="290" spans="1:10" ht="43.5" x14ac:dyDescent="0.35">
      <c r="A290" s="27" t="s">
        <v>95</v>
      </c>
      <c r="B290" s="27" t="s">
        <v>1158</v>
      </c>
      <c r="C290" s="27" t="s">
        <v>15</v>
      </c>
      <c r="D290" s="27" t="s">
        <v>1159</v>
      </c>
      <c r="E290" s="27" t="s">
        <v>17</v>
      </c>
      <c r="F290" s="27" t="s">
        <v>18</v>
      </c>
      <c r="G290" s="27" t="s">
        <v>19</v>
      </c>
      <c r="H290" s="28"/>
      <c r="I290" s="28"/>
      <c r="J290" s="29">
        <v>1708</v>
      </c>
    </row>
    <row r="291" spans="1:10" ht="43.5" x14ac:dyDescent="0.35">
      <c r="A291" s="27" t="s">
        <v>47</v>
      </c>
      <c r="B291" s="27" t="s">
        <v>1158</v>
      </c>
      <c r="C291" s="27" t="s">
        <v>15</v>
      </c>
      <c r="D291" s="27" t="s">
        <v>1159</v>
      </c>
      <c r="E291" s="27" t="s">
        <v>17</v>
      </c>
      <c r="F291" s="27" t="s">
        <v>18</v>
      </c>
      <c r="G291" s="27" t="s">
        <v>19</v>
      </c>
      <c r="H291" s="28"/>
      <c r="I291" s="28"/>
      <c r="J291" s="29">
        <v>1494.5</v>
      </c>
    </row>
    <row r="292" spans="1:10" ht="43.5" x14ac:dyDescent="0.35">
      <c r="A292" s="27" t="s">
        <v>30</v>
      </c>
      <c r="B292" s="27" t="s">
        <v>518</v>
      </c>
      <c r="C292" s="27" t="s">
        <v>15</v>
      </c>
      <c r="D292" s="27" t="s">
        <v>519</v>
      </c>
      <c r="E292" s="27" t="s">
        <v>27</v>
      </c>
      <c r="F292" s="27" t="s">
        <v>31</v>
      </c>
      <c r="G292" s="27" t="s">
        <v>19</v>
      </c>
      <c r="H292" s="28">
        <v>286.86</v>
      </c>
      <c r="I292" s="28"/>
      <c r="J292" s="29"/>
    </row>
    <row r="293" spans="1:10" ht="43.5" x14ac:dyDescent="0.35">
      <c r="A293" s="27" t="s">
        <v>35</v>
      </c>
      <c r="B293" s="27" t="s">
        <v>521</v>
      </c>
      <c r="C293" s="27" t="s">
        <v>15</v>
      </c>
      <c r="D293" s="27" t="s">
        <v>522</v>
      </c>
      <c r="E293" s="27" t="s">
        <v>39</v>
      </c>
      <c r="F293" s="27" t="s">
        <v>40</v>
      </c>
      <c r="G293" s="27" t="s">
        <v>19</v>
      </c>
      <c r="H293" s="28"/>
      <c r="I293" s="28"/>
      <c r="J293" s="29">
        <v>675</v>
      </c>
    </row>
    <row r="294" spans="1:10" ht="43.5" x14ac:dyDescent="0.35">
      <c r="A294" s="27" t="s">
        <v>24</v>
      </c>
      <c r="B294" s="27" t="s">
        <v>524</v>
      </c>
      <c r="C294" s="27" t="s">
        <v>15</v>
      </c>
      <c r="D294" s="27" t="s">
        <v>61</v>
      </c>
      <c r="E294" s="27" t="s">
        <v>27</v>
      </c>
      <c r="F294" s="27" t="s">
        <v>28</v>
      </c>
      <c r="G294" s="27" t="s">
        <v>19</v>
      </c>
      <c r="H294" s="28">
        <v>300</v>
      </c>
      <c r="I294" s="28"/>
      <c r="J294" s="29"/>
    </row>
    <row r="295" spans="1:10" ht="43.5" x14ac:dyDescent="0.35">
      <c r="A295" s="27" t="s">
        <v>66</v>
      </c>
      <c r="B295" s="27" t="s">
        <v>526</v>
      </c>
      <c r="C295" s="27" t="s">
        <v>15</v>
      </c>
      <c r="D295" s="27" t="s">
        <v>527</v>
      </c>
      <c r="E295" s="27" t="s">
        <v>27</v>
      </c>
      <c r="F295" s="27" t="s">
        <v>31</v>
      </c>
      <c r="G295" s="27" t="s">
        <v>19</v>
      </c>
      <c r="H295" s="28">
        <v>189.98</v>
      </c>
      <c r="I295" s="28"/>
      <c r="J295" s="29"/>
    </row>
    <row r="296" spans="1:10" ht="43.5" x14ac:dyDescent="0.35">
      <c r="A296" s="27" t="s">
        <v>66</v>
      </c>
      <c r="B296" s="27" t="s">
        <v>529</v>
      </c>
      <c r="C296" s="27" t="s">
        <v>15</v>
      </c>
      <c r="D296" s="27" t="s">
        <v>530</v>
      </c>
      <c r="E296" s="27" t="s">
        <v>27</v>
      </c>
      <c r="F296" s="27" t="s">
        <v>31</v>
      </c>
      <c r="G296" s="27" t="s">
        <v>19</v>
      </c>
      <c r="H296" s="28">
        <v>189.98</v>
      </c>
      <c r="I296" s="28"/>
      <c r="J296" s="29"/>
    </row>
    <row r="297" spans="1:10" ht="43.5" x14ac:dyDescent="0.35">
      <c r="A297" s="27" t="s">
        <v>30</v>
      </c>
      <c r="B297" s="27" t="s">
        <v>532</v>
      </c>
      <c r="C297" s="27" t="s">
        <v>15</v>
      </c>
      <c r="D297" s="27" t="s">
        <v>533</v>
      </c>
      <c r="E297" s="27" t="s">
        <v>27</v>
      </c>
      <c r="F297" s="27" t="s">
        <v>31</v>
      </c>
      <c r="G297" s="27" t="s">
        <v>19</v>
      </c>
      <c r="H297" s="28">
        <v>286.86</v>
      </c>
      <c r="I297" s="28"/>
      <c r="J297" s="29"/>
    </row>
    <row r="298" spans="1:10" ht="43.5" x14ac:dyDescent="0.35">
      <c r="A298" s="27" t="s">
        <v>35</v>
      </c>
      <c r="B298" s="27" t="s">
        <v>535</v>
      </c>
      <c r="C298" s="27" t="s">
        <v>536</v>
      </c>
      <c r="D298" s="27" t="s">
        <v>537</v>
      </c>
      <c r="E298" s="27" t="s">
        <v>27</v>
      </c>
      <c r="F298" s="27" t="s">
        <v>31</v>
      </c>
      <c r="G298" s="27" t="s">
        <v>19</v>
      </c>
      <c r="H298" s="28">
        <v>187.94</v>
      </c>
      <c r="I298" s="28"/>
      <c r="J298" s="29"/>
    </row>
    <row r="299" spans="1:10" ht="43.5" x14ac:dyDescent="0.35">
      <c r="A299" s="27" t="s">
        <v>24</v>
      </c>
      <c r="B299" s="27" t="s">
        <v>535</v>
      </c>
      <c r="C299" s="27" t="s">
        <v>536</v>
      </c>
      <c r="D299" s="27" t="s">
        <v>537</v>
      </c>
      <c r="E299" s="27" t="s">
        <v>27</v>
      </c>
      <c r="F299" s="27" t="s">
        <v>28</v>
      </c>
      <c r="G299" s="27" t="s">
        <v>19</v>
      </c>
      <c r="H299" s="28">
        <v>300</v>
      </c>
      <c r="I299" s="28"/>
      <c r="J299" s="29"/>
    </row>
    <row r="300" spans="1:10" ht="43.5" x14ac:dyDescent="0.35">
      <c r="A300" s="27" t="s">
        <v>30</v>
      </c>
      <c r="B300" s="27" t="s">
        <v>539</v>
      </c>
      <c r="C300" s="27" t="s">
        <v>15</v>
      </c>
      <c r="D300" s="27" t="s">
        <v>540</v>
      </c>
      <c r="E300" s="27" t="s">
        <v>27</v>
      </c>
      <c r="F300" s="27" t="s">
        <v>31</v>
      </c>
      <c r="G300" s="27" t="s">
        <v>19</v>
      </c>
      <c r="H300" s="28">
        <v>286.86</v>
      </c>
      <c r="I300" s="28"/>
      <c r="J300" s="29"/>
    </row>
    <row r="301" spans="1:10" ht="43.5" x14ac:dyDescent="0.35">
      <c r="A301" s="27" t="s">
        <v>35</v>
      </c>
      <c r="B301" s="27" t="s">
        <v>541</v>
      </c>
      <c r="C301" s="27" t="s">
        <v>542</v>
      </c>
      <c r="D301" s="27" t="s">
        <v>543</v>
      </c>
      <c r="E301" s="27" t="s">
        <v>27</v>
      </c>
      <c r="F301" s="27" t="s">
        <v>31</v>
      </c>
      <c r="G301" s="27" t="s">
        <v>19</v>
      </c>
      <c r="H301" s="28">
        <v>187.94</v>
      </c>
      <c r="I301" s="28"/>
      <c r="J301" s="29"/>
    </row>
    <row r="302" spans="1:10" ht="43.5" x14ac:dyDescent="0.35">
      <c r="A302" s="27" t="s">
        <v>308</v>
      </c>
      <c r="B302" s="27" t="s">
        <v>545</v>
      </c>
      <c r="C302" s="27" t="s">
        <v>15</v>
      </c>
      <c r="D302" s="27" t="s">
        <v>546</v>
      </c>
      <c r="E302" s="27" t="s">
        <v>39</v>
      </c>
      <c r="F302" s="27" t="s">
        <v>40</v>
      </c>
      <c r="G302" s="27" t="s">
        <v>19</v>
      </c>
      <c r="H302" s="28"/>
      <c r="I302" s="28">
        <v>1892</v>
      </c>
      <c r="J302" s="29"/>
    </row>
    <row r="303" spans="1:10" ht="43.5" x14ac:dyDescent="0.35">
      <c r="A303" s="27" t="s">
        <v>47</v>
      </c>
      <c r="B303" s="27" t="s">
        <v>545</v>
      </c>
      <c r="C303" s="27" t="s">
        <v>15</v>
      </c>
      <c r="D303" s="27" t="s">
        <v>546</v>
      </c>
      <c r="E303" s="27" t="s">
        <v>39</v>
      </c>
      <c r="F303" s="27" t="s">
        <v>40</v>
      </c>
      <c r="G303" s="27" t="s">
        <v>19</v>
      </c>
      <c r="H303" s="28"/>
      <c r="I303" s="28">
        <v>2752</v>
      </c>
      <c r="J303" s="29"/>
    </row>
    <row r="304" spans="1:10" ht="43.5" x14ac:dyDescent="0.35">
      <c r="A304" s="27" t="s">
        <v>47</v>
      </c>
      <c r="B304" s="27" t="s">
        <v>548</v>
      </c>
      <c r="C304" s="27" t="s">
        <v>15</v>
      </c>
      <c r="D304" s="27" t="s">
        <v>283</v>
      </c>
      <c r="E304" s="27" t="s">
        <v>27</v>
      </c>
      <c r="F304" s="27" t="s">
        <v>31</v>
      </c>
      <c r="G304" s="27" t="s">
        <v>19</v>
      </c>
      <c r="H304" s="28">
        <v>159.81</v>
      </c>
      <c r="I304" s="28"/>
      <c r="J304" s="29"/>
    </row>
    <row r="305" spans="1:10" ht="43.5" x14ac:dyDescent="0.35">
      <c r="A305" s="27" t="s">
        <v>66</v>
      </c>
      <c r="B305" s="27" t="s">
        <v>550</v>
      </c>
      <c r="C305" s="27" t="s">
        <v>15</v>
      </c>
      <c r="D305" s="27" t="s">
        <v>551</v>
      </c>
      <c r="E305" s="27" t="s">
        <v>27</v>
      </c>
      <c r="F305" s="27" t="s">
        <v>31</v>
      </c>
      <c r="G305" s="27" t="s">
        <v>19</v>
      </c>
      <c r="H305" s="28">
        <v>189.98</v>
      </c>
      <c r="I305" s="28"/>
      <c r="J305" s="29"/>
    </row>
    <row r="306" spans="1:10" ht="43.5" x14ac:dyDescent="0.35">
      <c r="A306" s="27" t="s">
        <v>35</v>
      </c>
      <c r="B306" s="27" t="s">
        <v>553</v>
      </c>
      <c r="C306" s="27" t="s">
        <v>15</v>
      </c>
      <c r="D306" s="27" t="s">
        <v>447</v>
      </c>
      <c r="E306" s="27" t="s">
        <v>27</v>
      </c>
      <c r="F306" s="27" t="s">
        <v>31</v>
      </c>
      <c r="G306" s="27" t="s">
        <v>19</v>
      </c>
      <c r="H306" s="28">
        <v>187.94</v>
      </c>
      <c r="I306" s="28"/>
      <c r="J306" s="29"/>
    </row>
    <row r="307" spans="1:10" ht="43.5" x14ac:dyDescent="0.35">
      <c r="A307" s="27" t="s">
        <v>24</v>
      </c>
      <c r="B307" s="27" t="s">
        <v>553</v>
      </c>
      <c r="C307" s="27" t="s">
        <v>15</v>
      </c>
      <c r="D307" s="27" t="s">
        <v>447</v>
      </c>
      <c r="E307" s="27" t="s">
        <v>27</v>
      </c>
      <c r="F307" s="27" t="s">
        <v>28</v>
      </c>
      <c r="G307" s="27" t="s">
        <v>19</v>
      </c>
      <c r="H307" s="28">
        <v>300</v>
      </c>
      <c r="I307" s="28"/>
      <c r="J307" s="29"/>
    </row>
    <row r="308" spans="1:10" ht="43.5" x14ac:dyDescent="0.35">
      <c r="A308" s="27" t="s">
        <v>30</v>
      </c>
      <c r="B308" s="27" t="s">
        <v>553</v>
      </c>
      <c r="C308" s="27" t="s">
        <v>15</v>
      </c>
      <c r="D308" s="27" t="s">
        <v>447</v>
      </c>
      <c r="E308" s="27" t="s">
        <v>27</v>
      </c>
      <c r="F308" s="27" t="s">
        <v>31</v>
      </c>
      <c r="G308" s="27" t="s">
        <v>19</v>
      </c>
      <c r="H308" s="28">
        <v>286.86</v>
      </c>
      <c r="I308" s="28"/>
      <c r="J308" s="29"/>
    </row>
    <row r="309" spans="1:10" ht="43.5" x14ac:dyDescent="0.35">
      <c r="A309" s="27" t="s">
        <v>24</v>
      </c>
      <c r="B309" s="27" t="s">
        <v>555</v>
      </c>
      <c r="C309" s="27" t="s">
        <v>15</v>
      </c>
      <c r="D309" s="27" t="s">
        <v>556</v>
      </c>
      <c r="E309" s="27" t="s">
        <v>39</v>
      </c>
      <c r="F309" s="27" t="s">
        <v>40</v>
      </c>
      <c r="G309" s="27" t="s">
        <v>19</v>
      </c>
      <c r="H309" s="28"/>
      <c r="I309" s="28"/>
      <c r="J309" s="29">
        <v>1067.5</v>
      </c>
    </row>
    <row r="310" spans="1:10" ht="43.5" x14ac:dyDescent="0.35">
      <c r="A310" s="27" t="s">
        <v>66</v>
      </c>
      <c r="B310" s="27" t="s">
        <v>555</v>
      </c>
      <c r="C310" s="27" t="s">
        <v>15</v>
      </c>
      <c r="D310" s="27" t="s">
        <v>556</v>
      </c>
      <c r="E310" s="27" t="s">
        <v>39</v>
      </c>
      <c r="F310" s="27" t="s">
        <v>28</v>
      </c>
      <c r="G310" s="27" t="s">
        <v>157</v>
      </c>
      <c r="H310" s="28"/>
      <c r="I310" s="28"/>
      <c r="J310" s="29">
        <v>1708</v>
      </c>
    </row>
    <row r="311" spans="1:10" ht="43.5" x14ac:dyDescent="0.35">
      <c r="A311" s="27" t="s">
        <v>30</v>
      </c>
      <c r="B311" s="27" t="s">
        <v>558</v>
      </c>
      <c r="C311" s="27" t="s">
        <v>15</v>
      </c>
      <c r="D311" s="27" t="s">
        <v>559</v>
      </c>
      <c r="E311" s="27" t="s">
        <v>27</v>
      </c>
      <c r="F311" s="27" t="s">
        <v>31</v>
      </c>
      <c r="G311" s="27" t="s">
        <v>19</v>
      </c>
      <c r="H311" s="28">
        <v>286.86</v>
      </c>
      <c r="I311" s="28"/>
      <c r="J311" s="29"/>
    </row>
    <row r="312" spans="1:10" ht="43.5" x14ac:dyDescent="0.35">
      <c r="A312" s="27" t="s">
        <v>35</v>
      </c>
      <c r="B312" s="27" t="s">
        <v>561</v>
      </c>
      <c r="C312" s="27" t="s">
        <v>15</v>
      </c>
      <c r="D312" s="27" t="s">
        <v>110</v>
      </c>
      <c r="E312" s="27" t="s">
        <v>27</v>
      </c>
      <c r="F312" s="27" t="s">
        <v>31</v>
      </c>
      <c r="G312" s="27" t="s">
        <v>19</v>
      </c>
      <c r="H312" s="28">
        <v>187.94</v>
      </c>
      <c r="I312" s="28"/>
      <c r="J312" s="29"/>
    </row>
    <row r="313" spans="1:10" ht="43.5" x14ac:dyDescent="0.35">
      <c r="A313" s="27" t="s">
        <v>66</v>
      </c>
      <c r="B313" s="27" t="s">
        <v>1160</v>
      </c>
      <c r="C313" s="27" t="s">
        <v>15</v>
      </c>
      <c r="D313" s="27" t="s">
        <v>1161</v>
      </c>
      <c r="E313" s="27" t="s">
        <v>27</v>
      </c>
      <c r="F313" s="27" t="s">
        <v>31</v>
      </c>
      <c r="G313" s="27" t="s">
        <v>19</v>
      </c>
      <c r="H313" s="28">
        <v>189.98</v>
      </c>
      <c r="I313" s="28"/>
      <c r="J313" s="29"/>
    </row>
    <row r="314" spans="1:10" ht="43.5" x14ac:dyDescent="0.35">
      <c r="A314" s="27" t="s">
        <v>66</v>
      </c>
      <c r="B314" s="27" t="s">
        <v>1162</v>
      </c>
      <c r="C314" s="27" t="s">
        <v>15</v>
      </c>
      <c r="D314" s="27" t="s">
        <v>1163</v>
      </c>
      <c r="E314" s="27" t="s">
        <v>27</v>
      </c>
      <c r="F314" s="27" t="s">
        <v>31</v>
      </c>
      <c r="G314" s="27" t="s">
        <v>19</v>
      </c>
      <c r="H314" s="28">
        <v>189.98</v>
      </c>
      <c r="I314" s="28"/>
      <c r="J314" s="29"/>
    </row>
    <row r="315" spans="1:10" ht="43.5" x14ac:dyDescent="0.35">
      <c r="A315" s="27" t="s">
        <v>66</v>
      </c>
      <c r="B315" s="27" t="s">
        <v>1164</v>
      </c>
      <c r="C315" s="27" t="s">
        <v>15</v>
      </c>
      <c r="D315" s="27" t="s">
        <v>1165</v>
      </c>
      <c r="E315" s="27" t="s">
        <v>27</v>
      </c>
      <c r="F315" s="27" t="s">
        <v>31</v>
      </c>
      <c r="G315" s="27" t="s">
        <v>19</v>
      </c>
      <c r="H315" s="28">
        <v>189.98</v>
      </c>
      <c r="I315" s="28"/>
      <c r="J315" s="29"/>
    </row>
    <row r="316" spans="1:10" ht="43.5" x14ac:dyDescent="0.35">
      <c r="A316" s="27" t="s">
        <v>24</v>
      </c>
      <c r="B316" s="27" t="s">
        <v>563</v>
      </c>
      <c r="C316" s="27" t="s">
        <v>15</v>
      </c>
      <c r="D316" s="27" t="s">
        <v>564</v>
      </c>
      <c r="E316" s="27" t="s">
        <v>39</v>
      </c>
      <c r="F316" s="27" t="s">
        <v>40</v>
      </c>
      <c r="G316" s="27" t="s">
        <v>19</v>
      </c>
      <c r="H316" s="28"/>
      <c r="I316" s="28"/>
      <c r="J316" s="29">
        <v>1281</v>
      </c>
    </row>
    <row r="317" spans="1:10" ht="43.5" x14ac:dyDescent="0.35">
      <c r="A317" s="27" t="s">
        <v>47</v>
      </c>
      <c r="B317" s="27" t="s">
        <v>566</v>
      </c>
      <c r="C317" s="27" t="s">
        <v>15</v>
      </c>
      <c r="D317" s="27" t="s">
        <v>567</v>
      </c>
      <c r="E317" s="27" t="s">
        <v>27</v>
      </c>
      <c r="F317" s="27" t="s">
        <v>31</v>
      </c>
      <c r="G317" s="27" t="s">
        <v>19</v>
      </c>
      <c r="H317" s="28">
        <v>159.81</v>
      </c>
      <c r="I317" s="28"/>
      <c r="J317" s="29"/>
    </row>
    <row r="318" spans="1:10" ht="43.5" x14ac:dyDescent="0.35">
      <c r="A318" s="27" t="s">
        <v>24</v>
      </c>
      <c r="B318" s="27" t="s">
        <v>1166</v>
      </c>
      <c r="C318" s="27" t="s">
        <v>15</v>
      </c>
      <c r="D318" s="27" t="s">
        <v>1167</v>
      </c>
      <c r="E318" s="27" t="s">
        <v>42</v>
      </c>
      <c r="F318" s="27" t="s">
        <v>43</v>
      </c>
      <c r="G318" s="27" t="s">
        <v>19</v>
      </c>
      <c r="H318" s="28"/>
      <c r="I318" s="28"/>
      <c r="J318" s="29">
        <v>427</v>
      </c>
    </row>
    <row r="319" spans="1:10" ht="43.5" x14ac:dyDescent="0.35">
      <c r="A319" s="27" t="s">
        <v>35</v>
      </c>
      <c r="B319" s="27" t="s">
        <v>569</v>
      </c>
      <c r="C319" s="27" t="s">
        <v>37</v>
      </c>
      <c r="D319" s="27" t="s">
        <v>570</v>
      </c>
      <c r="E319" s="27" t="s">
        <v>27</v>
      </c>
      <c r="F319" s="27" t="s">
        <v>31</v>
      </c>
      <c r="G319" s="27" t="s">
        <v>19</v>
      </c>
      <c r="H319" s="28">
        <v>187.94</v>
      </c>
      <c r="I319" s="28"/>
      <c r="J319" s="29"/>
    </row>
    <row r="320" spans="1:10" ht="43.5" x14ac:dyDescent="0.35">
      <c r="A320" s="27" t="s">
        <v>24</v>
      </c>
      <c r="B320" s="27" t="s">
        <v>1168</v>
      </c>
      <c r="C320" s="27" t="s">
        <v>15</v>
      </c>
      <c r="D320" s="27" t="s">
        <v>1169</v>
      </c>
      <c r="E320" s="27" t="s">
        <v>27</v>
      </c>
      <c r="F320" s="27" t="s">
        <v>31</v>
      </c>
      <c r="G320" s="27" t="s">
        <v>19</v>
      </c>
      <c r="H320" s="28">
        <v>242.13</v>
      </c>
      <c r="I320" s="28"/>
      <c r="J320" s="29"/>
    </row>
    <row r="321" spans="1:10" ht="43.5" x14ac:dyDescent="0.35">
      <c r="A321" s="27" t="s">
        <v>73</v>
      </c>
      <c r="B321" s="27" t="s">
        <v>1170</v>
      </c>
      <c r="C321" s="27" t="s">
        <v>15</v>
      </c>
      <c r="D321" s="27" t="s">
        <v>1171</v>
      </c>
      <c r="E321" s="27" t="s">
        <v>39</v>
      </c>
      <c r="F321" s="27" t="s">
        <v>40</v>
      </c>
      <c r="G321" s="27" t="s">
        <v>19</v>
      </c>
      <c r="H321" s="28"/>
      <c r="I321" s="28"/>
      <c r="J321" s="29">
        <v>2989</v>
      </c>
    </row>
    <row r="322" spans="1:10" ht="43.5" x14ac:dyDescent="0.35">
      <c r="A322" s="27" t="s">
        <v>24</v>
      </c>
      <c r="B322" s="27" t="s">
        <v>572</v>
      </c>
      <c r="C322" s="27" t="s">
        <v>15</v>
      </c>
      <c r="D322" s="27" t="s">
        <v>573</v>
      </c>
      <c r="E322" s="27" t="s">
        <v>27</v>
      </c>
      <c r="F322" s="27" t="s">
        <v>28</v>
      </c>
      <c r="G322" s="27" t="s">
        <v>19</v>
      </c>
      <c r="H322" s="28">
        <v>300</v>
      </c>
      <c r="I322" s="28"/>
      <c r="J322" s="29"/>
    </row>
    <row r="323" spans="1:10" ht="43.5" x14ac:dyDescent="0.35">
      <c r="A323" s="27" t="s">
        <v>30</v>
      </c>
      <c r="B323" s="27" t="s">
        <v>575</v>
      </c>
      <c r="C323" s="27" t="s">
        <v>15</v>
      </c>
      <c r="D323" s="27" t="s">
        <v>576</v>
      </c>
      <c r="E323" s="27" t="s">
        <v>27</v>
      </c>
      <c r="F323" s="27" t="s">
        <v>31</v>
      </c>
      <c r="G323" s="27" t="s">
        <v>19</v>
      </c>
      <c r="H323" s="28">
        <v>286.86</v>
      </c>
      <c r="I323" s="28"/>
      <c r="J323" s="29"/>
    </row>
    <row r="324" spans="1:10" ht="43.5" x14ac:dyDescent="0.35">
      <c r="A324" s="27" t="s">
        <v>35</v>
      </c>
      <c r="B324" s="27" t="s">
        <v>1172</v>
      </c>
      <c r="C324" s="27" t="s">
        <v>37</v>
      </c>
      <c r="D324" s="27" t="s">
        <v>769</v>
      </c>
      <c r="E324" s="27" t="s">
        <v>27</v>
      </c>
      <c r="F324" s="27" t="s">
        <v>31</v>
      </c>
      <c r="G324" s="27" t="s">
        <v>19</v>
      </c>
      <c r="H324" s="28">
        <v>187.94</v>
      </c>
      <c r="I324" s="28"/>
      <c r="J324" s="29"/>
    </row>
    <row r="325" spans="1:10" ht="43.5" x14ac:dyDescent="0.35">
      <c r="A325" s="27" t="s">
        <v>35</v>
      </c>
      <c r="B325" s="27" t="s">
        <v>578</v>
      </c>
      <c r="C325" s="27" t="s">
        <v>536</v>
      </c>
      <c r="D325" s="27" t="s">
        <v>579</v>
      </c>
      <c r="E325" s="27" t="s">
        <v>39</v>
      </c>
      <c r="F325" s="27" t="s">
        <v>40</v>
      </c>
      <c r="G325" s="27" t="s">
        <v>19</v>
      </c>
      <c r="H325" s="28"/>
      <c r="I325" s="28"/>
      <c r="J325" s="29">
        <v>735</v>
      </c>
    </row>
    <row r="326" spans="1:10" ht="43.5" x14ac:dyDescent="0.35">
      <c r="A326" s="27" t="s">
        <v>24</v>
      </c>
      <c r="B326" s="27" t="s">
        <v>578</v>
      </c>
      <c r="C326" s="27" t="s">
        <v>536</v>
      </c>
      <c r="D326" s="27" t="s">
        <v>579</v>
      </c>
      <c r="E326" s="27" t="s">
        <v>42</v>
      </c>
      <c r="F326" s="27" t="s">
        <v>43</v>
      </c>
      <c r="G326" s="27" t="s">
        <v>19</v>
      </c>
      <c r="H326" s="28"/>
      <c r="I326" s="28"/>
      <c r="J326" s="29">
        <v>1680</v>
      </c>
    </row>
    <row r="327" spans="1:10" ht="43.5" x14ac:dyDescent="0.35">
      <c r="A327" s="27" t="s">
        <v>35</v>
      </c>
      <c r="B327" s="27" t="s">
        <v>581</v>
      </c>
      <c r="C327" s="27" t="s">
        <v>15</v>
      </c>
      <c r="D327" s="27" t="s">
        <v>582</v>
      </c>
      <c r="E327" s="27" t="s">
        <v>27</v>
      </c>
      <c r="F327" s="27" t="s">
        <v>31</v>
      </c>
      <c r="G327" s="27" t="s">
        <v>19</v>
      </c>
      <c r="H327" s="28">
        <v>187.94</v>
      </c>
      <c r="I327" s="28"/>
      <c r="J327" s="29"/>
    </row>
    <row r="328" spans="1:10" ht="43.5" x14ac:dyDescent="0.35">
      <c r="A328" s="27" t="s">
        <v>24</v>
      </c>
      <c r="B328" s="27" t="s">
        <v>581</v>
      </c>
      <c r="C328" s="27" t="s">
        <v>15</v>
      </c>
      <c r="D328" s="27" t="s">
        <v>582</v>
      </c>
      <c r="E328" s="27" t="s">
        <v>27</v>
      </c>
      <c r="F328" s="27" t="s">
        <v>28</v>
      </c>
      <c r="G328" s="27" t="s">
        <v>19</v>
      </c>
      <c r="H328" s="28">
        <v>300</v>
      </c>
      <c r="I328" s="28"/>
      <c r="J328" s="29"/>
    </row>
    <row r="329" spans="1:10" ht="43.5" x14ac:dyDescent="0.35">
      <c r="A329" s="27" t="s">
        <v>30</v>
      </c>
      <c r="B329" s="27" t="s">
        <v>581</v>
      </c>
      <c r="C329" s="27" t="s">
        <v>15</v>
      </c>
      <c r="D329" s="27" t="s">
        <v>582</v>
      </c>
      <c r="E329" s="27" t="s">
        <v>27</v>
      </c>
      <c r="F329" s="27" t="s">
        <v>31</v>
      </c>
      <c r="G329" s="27" t="s">
        <v>19</v>
      </c>
      <c r="H329" s="28">
        <v>286.86</v>
      </c>
      <c r="I329" s="28"/>
      <c r="J329" s="29"/>
    </row>
    <row r="330" spans="1:10" ht="43.5" x14ac:dyDescent="0.35">
      <c r="A330" s="27" t="s">
        <v>30</v>
      </c>
      <c r="B330" s="27" t="s">
        <v>584</v>
      </c>
      <c r="C330" s="27" t="s">
        <v>15</v>
      </c>
      <c r="D330" s="27" t="s">
        <v>585</v>
      </c>
      <c r="E330" s="27" t="s">
        <v>27</v>
      </c>
      <c r="F330" s="27" t="s">
        <v>31</v>
      </c>
      <c r="G330" s="27" t="s">
        <v>19</v>
      </c>
      <c r="H330" s="28">
        <v>286.86</v>
      </c>
      <c r="I330" s="28"/>
      <c r="J330" s="29"/>
    </row>
    <row r="331" spans="1:10" ht="43.5" x14ac:dyDescent="0.35">
      <c r="A331" s="27" t="s">
        <v>30</v>
      </c>
      <c r="B331" s="27" t="s">
        <v>587</v>
      </c>
      <c r="C331" s="27" t="s">
        <v>15</v>
      </c>
      <c r="D331" s="27" t="s">
        <v>588</v>
      </c>
      <c r="E331" s="27" t="s">
        <v>27</v>
      </c>
      <c r="F331" s="27" t="s">
        <v>31</v>
      </c>
      <c r="G331" s="27" t="s">
        <v>19</v>
      </c>
      <c r="H331" s="28">
        <v>286.86</v>
      </c>
      <c r="I331" s="28"/>
      <c r="J331" s="29"/>
    </row>
    <row r="332" spans="1:10" ht="43.5" x14ac:dyDescent="0.35">
      <c r="A332" s="27" t="s">
        <v>30</v>
      </c>
      <c r="B332" s="27" t="s">
        <v>590</v>
      </c>
      <c r="C332" s="27" t="s">
        <v>15</v>
      </c>
      <c r="D332" s="27" t="s">
        <v>591</v>
      </c>
      <c r="E332" s="27" t="s">
        <v>27</v>
      </c>
      <c r="F332" s="27" t="s">
        <v>31</v>
      </c>
      <c r="G332" s="27" t="s">
        <v>19</v>
      </c>
      <c r="H332" s="28">
        <v>286.86</v>
      </c>
      <c r="I332" s="28"/>
      <c r="J332" s="29"/>
    </row>
    <row r="333" spans="1:10" ht="43.5" x14ac:dyDescent="0.35">
      <c r="A333" s="27" t="s">
        <v>66</v>
      </c>
      <c r="B333" s="27" t="s">
        <v>593</v>
      </c>
      <c r="C333" s="27" t="s">
        <v>15</v>
      </c>
      <c r="D333" s="27" t="s">
        <v>594</v>
      </c>
      <c r="E333" s="27" t="s">
        <v>27</v>
      </c>
      <c r="F333" s="27" t="s">
        <v>31</v>
      </c>
      <c r="G333" s="27" t="s">
        <v>19</v>
      </c>
      <c r="H333" s="28">
        <v>189.98</v>
      </c>
      <c r="I333" s="28"/>
      <c r="J333" s="29"/>
    </row>
    <row r="334" spans="1:10" ht="43.5" x14ac:dyDescent="0.35">
      <c r="A334" s="27" t="s">
        <v>35</v>
      </c>
      <c r="B334" s="27" t="s">
        <v>596</v>
      </c>
      <c r="C334" s="27" t="s">
        <v>15</v>
      </c>
      <c r="D334" s="27" t="s">
        <v>597</v>
      </c>
      <c r="E334" s="27" t="s">
        <v>39</v>
      </c>
      <c r="F334" s="27" t="s">
        <v>40</v>
      </c>
      <c r="G334" s="27" t="s">
        <v>19</v>
      </c>
      <c r="H334" s="28"/>
      <c r="I334" s="28"/>
      <c r="J334" s="29">
        <v>854</v>
      </c>
    </row>
    <row r="335" spans="1:10" ht="43.5" x14ac:dyDescent="0.35">
      <c r="A335" s="27" t="s">
        <v>73</v>
      </c>
      <c r="B335" s="27" t="s">
        <v>596</v>
      </c>
      <c r="C335" s="27" t="s">
        <v>15</v>
      </c>
      <c r="D335" s="27" t="s">
        <v>597</v>
      </c>
      <c r="E335" s="27" t="s">
        <v>39</v>
      </c>
      <c r="F335" s="27" t="s">
        <v>40</v>
      </c>
      <c r="G335" s="27" t="s">
        <v>19</v>
      </c>
      <c r="H335" s="28"/>
      <c r="I335" s="28"/>
      <c r="J335" s="29">
        <v>1426.18</v>
      </c>
    </row>
    <row r="336" spans="1:10" ht="43.5" x14ac:dyDescent="0.35">
      <c r="A336" s="27" t="s">
        <v>24</v>
      </c>
      <c r="B336" s="27" t="s">
        <v>596</v>
      </c>
      <c r="C336" s="27" t="s">
        <v>15</v>
      </c>
      <c r="D336" s="27" t="s">
        <v>597</v>
      </c>
      <c r="E336" s="27" t="s">
        <v>39</v>
      </c>
      <c r="F336" s="27" t="s">
        <v>40</v>
      </c>
      <c r="G336" s="27" t="s">
        <v>19</v>
      </c>
      <c r="H336" s="28"/>
      <c r="I336" s="28"/>
      <c r="J336" s="29">
        <v>427</v>
      </c>
    </row>
    <row r="337" spans="1:10" ht="43.5" x14ac:dyDescent="0.35">
      <c r="A337" s="27" t="s">
        <v>30</v>
      </c>
      <c r="B337" s="27" t="s">
        <v>599</v>
      </c>
      <c r="C337" s="27" t="s">
        <v>15</v>
      </c>
      <c r="D337" s="27" t="s">
        <v>600</v>
      </c>
      <c r="E337" s="27" t="s">
        <v>17</v>
      </c>
      <c r="F337" s="27" t="s">
        <v>18</v>
      </c>
      <c r="G337" s="27" t="s">
        <v>19</v>
      </c>
      <c r="H337" s="28"/>
      <c r="I337" s="28"/>
      <c r="J337" s="29">
        <v>1204</v>
      </c>
    </row>
    <row r="338" spans="1:10" ht="43.5" x14ac:dyDescent="0.35">
      <c r="A338" s="27" t="s">
        <v>47</v>
      </c>
      <c r="B338" s="27" t="s">
        <v>1173</v>
      </c>
      <c r="C338" s="27" t="s">
        <v>15</v>
      </c>
      <c r="D338" s="27" t="s">
        <v>1174</v>
      </c>
      <c r="E338" s="27" t="s">
        <v>17</v>
      </c>
      <c r="F338" s="27" t="s">
        <v>18</v>
      </c>
      <c r="G338" s="27" t="s">
        <v>19</v>
      </c>
      <c r="H338" s="28"/>
      <c r="I338" s="28"/>
      <c r="J338" s="29">
        <v>1494.5</v>
      </c>
    </row>
    <row r="339" spans="1:10" ht="43.5" x14ac:dyDescent="0.35">
      <c r="A339" s="27" t="s">
        <v>24</v>
      </c>
      <c r="B339" s="27" t="s">
        <v>1173</v>
      </c>
      <c r="C339" s="27" t="s">
        <v>15</v>
      </c>
      <c r="D339" s="27" t="s">
        <v>1174</v>
      </c>
      <c r="E339" s="27" t="s">
        <v>39</v>
      </c>
      <c r="F339" s="27" t="s">
        <v>40</v>
      </c>
      <c r="G339" s="27" t="s">
        <v>19</v>
      </c>
      <c r="H339" s="28"/>
      <c r="I339" s="28"/>
      <c r="J339" s="29">
        <v>1067.5</v>
      </c>
    </row>
    <row r="340" spans="1:10" ht="43.5" x14ac:dyDescent="0.35">
      <c r="A340" s="27" t="s">
        <v>24</v>
      </c>
      <c r="B340" s="27" t="s">
        <v>1175</v>
      </c>
      <c r="C340" s="27" t="s">
        <v>15</v>
      </c>
      <c r="D340" s="27" t="s">
        <v>87</v>
      </c>
      <c r="E340" s="27" t="s">
        <v>39</v>
      </c>
      <c r="F340" s="27" t="s">
        <v>40</v>
      </c>
      <c r="G340" s="27" t="s">
        <v>19</v>
      </c>
      <c r="H340" s="28"/>
      <c r="I340" s="28"/>
      <c r="J340" s="29">
        <v>1067.5</v>
      </c>
    </row>
    <row r="341" spans="1:10" ht="43.5" x14ac:dyDescent="0.35">
      <c r="A341" s="27" t="s">
        <v>24</v>
      </c>
      <c r="B341" s="27" t="s">
        <v>602</v>
      </c>
      <c r="C341" s="27" t="s">
        <v>15</v>
      </c>
      <c r="D341" s="27" t="s">
        <v>588</v>
      </c>
      <c r="E341" s="27" t="s">
        <v>27</v>
      </c>
      <c r="F341" s="27" t="s">
        <v>28</v>
      </c>
      <c r="G341" s="27" t="s">
        <v>19</v>
      </c>
      <c r="H341" s="28">
        <v>300</v>
      </c>
      <c r="I341" s="28"/>
      <c r="J341" s="29"/>
    </row>
    <row r="342" spans="1:10" ht="43.5" x14ac:dyDescent="0.35">
      <c r="A342" s="27" t="s">
        <v>30</v>
      </c>
      <c r="B342" s="27" t="s">
        <v>602</v>
      </c>
      <c r="C342" s="27" t="s">
        <v>15</v>
      </c>
      <c r="D342" s="27" t="s">
        <v>588</v>
      </c>
      <c r="E342" s="27" t="s">
        <v>27</v>
      </c>
      <c r="F342" s="27" t="s">
        <v>31</v>
      </c>
      <c r="G342" s="27" t="s">
        <v>19</v>
      </c>
      <c r="H342" s="28">
        <v>286.86</v>
      </c>
      <c r="I342" s="28"/>
      <c r="J342" s="29"/>
    </row>
    <row r="343" spans="1:10" ht="43.5" x14ac:dyDescent="0.35">
      <c r="A343" s="27" t="s">
        <v>24</v>
      </c>
      <c r="B343" s="27" t="s">
        <v>604</v>
      </c>
      <c r="C343" s="27" t="s">
        <v>15</v>
      </c>
      <c r="D343" s="27" t="s">
        <v>605</v>
      </c>
      <c r="E343" s="27" t="s">
        <v>27</v>
      </c>
      <c r="F343" s="27" t="s">
        <v>147</v>
      </c>
      <c r="G343" s="27" t="s">
        <v>19</v>
      </c>
      <c r="H343" s="28">
        <v>104.46</v>
      </c>
      <c r="I343" s="28"/>
      <c r="J343" s="29"/>
    </row>
    <row r="344" spans="1:10" ht="43.5" x14ac:dyDescent="0.35">
      <c r="A344" s="27" t="s">
        <v>30</v>
      </c>
      <c r="B344" s="27" t="s">
        <v>607</v>
      </c>
      <c r="C344" s="27" t="s">
        <v>15</v>
      </c>
      <c r="D344" s="27" t="s">
        <v>608</v>
      </c>
      <c r="E344" s="27" t="s">
        <v>27</v>
      </c>
      <c r="F344" s="27" t="s">
        <v>31</v>
      </c>
      <c r="G344" s="27" t="s">
        <v>19</v>
      </c>
      <c r="H344" s="28">
        <v>286.86</v>
      </c>
      <c r="I344" s="28"/>
      <c r="J344" s="29"/>
    </row>
    <row r="345" spans="1:10" ht="43.5" x14ac:dyDescent="0.35">
      <c r="A345" s="27" t="s">
        <v>47</v>
      </c>
      <c r="B345" s="27" t="s">
        <v>610</v>
      </c>
      <c r="C345" s="27" t="s">
        <v>15</v>
      </c>
      <c r="D345" s="27" t="s">
        <v>611</v>
      </c>
      <c r="E345" s="27" t="s">
        <v>27</v>
      </c>
      <c r="F345" s="27" t="s">
        <v>31</v>
      </c>
      <c r="G345" s="27" t="s">
        <v>19</v>
      </c>
      <c r="H345" s="28">
        <v>159.81</v>
      </c>
      <c r="I345" s="28"/>
      <c r="J345" s="29"/>
    </row>
    <row r="346" spans="1:10" ht="43.5" x14ac:dyDescent="0.35">
      <c r="A346" s="27" t="s">
        <v>30</v>
      </c>
      <c r="B346" s="27" t="s">
        <v>613</v>
      </c>
      <c r="C346" s="27" t="s">
        <v>15</v>
      </c>
      <c r="D346" s="27" t="s">
        <v>1293</v>
      </c>
      <c r="E346" s="27" t="s">
        <v>27</v>
      </c>
      <c r="F346" s="27" t="s">
        <v>31</v>
      </c>
      <c r="G346" s="27" t="s">
        <v>19</v>
      </c>
      <c r="H346" s="28">
        <v>286.86</v>
      </c>
      <c r="I346" s="28"/>
      <c r="J346" s="29"/>
    </row>
    <row r="347" spans="1:10" ht="43.5" x14ac:dyDescent="0.35">
      <c r="A347" s="27" t="s">
        <v>24</v>
      </c>
      <c r="B347" s="27" t="s">
        <v>1176</v>
      </c>
      <c r="C347" s="27" t="s">
        <v>15</v>
      </c>
      <c r="D347" s="27" t="s">
        <v>1177</v>
      </c>
      <c r="E347" s="27" t="s">
        <v>27</v>
      </c>
      <c r="F347" s="27" t="s">
        <v>28</v>
      </c>
      <c r="G347" s="27" t="s">
        <v>19</v>
      </c>
      <c r="H347" s="28">
        <v>300</v>
      </c>
      <c r="I347" s="28"/>
      <c r="J347" s="29"/>
    </row>
    <row r="348" spans="1:10" ht="43.5" x14ac:dyDescent="0.35">
      <c r="A348" s="27" t="s">
        <v>30</v>
      </c>
      <c r="B348" s="27" t="s">
        <v>616</v>
      </c>
      <c r="C348" s="27" t="s">
        <v>15</v>
      </c>
      <c r="D348" s="27" t="s">
        <v>617</v>
      </c>
      <c r="E348" s="27" t="s">
        <v>27</v>
      </c>
      <c r="F348" s="27" t="s">
        <v>31</v>
      </c>
      <c r="G348" s="27" t="s">
        <v>19</v>
      </c>
      <c r="H348" s="28">
        <v>286.86</v>
      </c>
      <c r="I348" s="28"/>
      <c r="J348" s="29"/>
    </row>
    <row r="349" spans="1:10" ht="43.5" x14ac:dyDescent="0.35">
      <c r="A349" s="27" t="s">
        <v>66</v>
      </c>
      <c r="B349" s="27" t="s">
        <v>619</v>
      </c>
      <c r="C349" s="27" t="s">
        <v>15</v>
      </c>
      <c r="D349" s="27" t="s">
        <v>620</v>
      </c>
      <c r="E349" s="27" t="s">
        <v>27</v>
      </c>
      <c r="F349" s="27" t="s">
        <v>31</v>
      </c>
      <c r="G349" s="27" t="s">
        <v>19</v>
      </c>
      <c r="H349" s="28">
        <v>189.98</v>
      </c>
      <c r="I349" s="28"/>
      <c r="J349" s="29"/>
    </row>
    <row r="350" spans="1:10" ht="43.5" x14ac:dyDescent="0.35">
      <c r="A350" s="27" t="s">
        <v>66</v>
      </c>
      <c r="B350" s="27" t="s">
        <v>622</v>
      </c>
      <c r="C350" s="27" t="s">
        <v>15</v>
      </c>
      <c r="D350" s="27" t="s">
        <v>319</v>
      </c>
      <c r="E350" s="27" t="s">
        <v>27</v>
      </c>
      <c r="F350" s="27" t="s">
        <v>31</v>
      </c>
      <c r="G350" s="27" t="s">
        <v>19</v>
      </c>
      <c r="H350" s="28">
        <v>189.98</v>
      </c>
      <c r="I350" s="28"/>
      <c r="J350" s="29"/>
    </row>
    <row r="351" spans="1:10" ht="43.5" x14ac:dyDescent="0.35">
      <c r="A351" s="27" t="s">
        <v>24</v>
      </c>
      <c r="B351" s="27" t="s">
        <v>624</v>
      </c>
      <c r="C351" s="27" t="s">
        <v>15</v>
      </c>
      <c r="D351" s="27" t="s">
        <v>625</v>
      </c>
      <c r="E351" s="27" t="s">
        <v>39</v>
      </c>
      <c r="F351" s="27" t="s">
        <v>40</v>
      </c>
      <c r="G351" s="27" t="s">
        <v>19</v>
      </c>
      <c r="H351" s="28"/>
      <c r="I351" s="28"/>
      <c r="J351" s="29">
        <v>640.5</v>
      </c>
    </row>
    <row r="352" spans="1:10" ht="43.5" x14ac:dyDescent="0.35">
      <c r="A352" s="27" t="s">
        <v>66</v>
      </c>
      <c r="B352" s="27" t="s">
        <v>627</v>
      </c>
      <c r="C352" s="27" t="s">
        <v>15</v>
      </c>
      <c r="D352" s="27" t="s">
        <v>628</v>
      </c>
      <c r="E352" s="27" t="s">
        <v>27</v>
      </c>
      <c r="F352" s="27" t="s">
        <v>31</v>
      </c>
      <c r="G352" s="27" t="s">
        <v>19</v>
      </c>
      <c r="H352" s="28">
        <v>189.98</v>
      </c>
      <c r="I352" s="28"/>
      <c r="J352" s="29"/>
    </row>
    <row r="353" spans="1:10" ht="43.5" x14ac:dyDescent="0.35">
      <c r="A353" s="27" t="s">
        <v>66</v>
      </c>
      <c r="B353" s="27" t="s">
        <v>630</v>
      </c>
      <c r="C353" s="27" t="s">
        <v>15</v>
      </c>
      <c r="D353" s="27" t="s">
        <v>631</v>
      </c>
      <c r="E353" s="27" t="s">
        <v>27</v>
      </c>
      <c r="F353" s="27" t="s">
        <v>31</v>
      </c>
      <c r="G353" s="27" t="s">
        <v>19</v>
      </c>
      <c r="H353" s="28">
        <v>189.98</v>
      </c>
      <c r="I353" s="28"/>
      <c r="J353" s="29"/>
    </row>
    <row r="354" spans="1:10" ht="43.5" x14ac:dyDescent="0.35">
      <c r="A354" s="27" t="s">
        <v>35</v>
      </c>
      <c r="B354" s="27" t="s">
        <v>1054</v>
      </c>
      <c r="C354" s="27" t="s">
        <v>15</v>
      </c>
      <c r="D354" s="27" t="s">
        <v>130</v>
      </c>
      <c r="E354" s="27" t="s">
        <v>39</v>
      </c>
      <c r="F354" s="27" t="s">
        <v>40</v>
      </c>
      <c r="G354" s="27" t="s">
        <v>19</v>
      </c>
      <c r="H354" s="28"/>
      <c r="I354" s="28"/>
      <c r="J354" s="29">
        <v>1050</v>
      </c>
    </row>
    <row r="355" spans="1:10" ht="43.5" x14ac:dyDescent="0.35">
      <c r="A355" s="27" t="s">
        <v>24</v>
      </c>
      <c r="B355" s="27" t="s">
        <v>633</v>
      </c>
      <c r="C355" s="27" t="s">
        <v>15</v>
      </c>
      <c r="D355" s="27" t="s">
        <v>634</v>
      </c>
      <c r="E355" s="27" t="s">
        <v>39</v>
      </c>
      <c r="F355" s="27" t="s">
        <v>40</v>
      </c>
      <c r="G355" s="27" t="s">
        <v>157</v>
      </c>
      <c r="H355" s="28"/>
      <c r="I355" s="28"/>
      <c r="J355" s="29">
        <v>819</v>
      </c>
    </row>
    <row r="356" spans="1:10" ht="43.5" x14ac:dyDescent="0.35">
      <c r="A356" s="27" t="s">
        <v>30</v>
      </c>
      <c r="B356" s="27" t="s">
        <v>636</v>
      </c>
      <c r="C356" s="27" t="s">
        <v>15</v>
      </c>
      <c r="D356" s="27" t="s">
        <v>637</v>
      </c>
      <c r="E356" s="27" t="s">
        <v>39</v>
      </c>
      <c r="F356" s="27" t="s">
        <v>40</v>
      </c>
      <c r="G356" s="27" t="s">
        <v>19</v>
      </c>
      <c r="H356" s="28"/>
      <c r="I356" s="28"/>
      <c r="J356" s="29">
        <v>2775.5</v>
      </c>
    </row>
    <row r="357" spans="1:10" ht="43.5" x14ac:dyDescent="0.35">
      <c r="A357" s="27" t="s">
        <v>30</v>
      </c>
      <c r="B357" s="27" t="s">
        <v>639</v>
      </c>
      <c r="C357" s="27" t="s">
        <v>15</v>
      </c>
      <c r="D357" s="27" t="s">
        <v>467</v>
      </c>
      <c r="E357" s="27" t="s">
        <v>27</v>
      </c>
      <c r="F357" s="27" t="s">
        <v>31</v>
      </c>
      <c r="G357" s="27" t="s">
        <v>19</v>
      </c>
      <c r="H357" s="28">
        <v>286.86</v>
      </c>
      <c r="I357" s="28"/>
      <c r="J357" s="29"/>
    </row>
    <row r="358" spans="1:10" ht="43.5" x14ac:dyDescent="0.35">
      <c r="A358" s="27" t="s">
        <v>47</v>
      </c>
      <c r="B358" s="27" t="s">
        <v>641</v>
      </c>
      <c r="C358" s="27" t="s">
        <v>37</v>
      </c>
      <c r="D358" s="27" t="s">
        <v>642</v>
      </c>
      <c r="E358" s="27" t="s">
        <v>39</v>
      </c>
      <c r="F358" s="27" t="s">
        <v>40</v>
      </c>
      <c r="G358" s="27" t="s">
        <v>19</v>
      </c>
      <c r="H358" s="28"/>
      <c r="I358" s="28"/>
      <c r="J358" s="29">
        <v>840</v>
      </c>
    </row>
    <row r="359" spans="1:10" ht="43.5" x14ac:dyDescent="0.35">
      <c r="A359" s="27" t="s">
        <v>47</v>
      </c>
      <c r="B359" s="27" t="s">
        <v>644</v>
      </c>
      <c r="C359" s="27" t="s">
        <v>15</v>
      </c>
      <c r="D359" s="27" t="s">
        <v>645</v>
      </c>
      <c r="E359" s="27" t="s">
        <v>27</v>
      </c>
      <c r="F359" s="27" t="s">
        <v>31</v>
      </c>
      <c r="G359" s="27" t="s">
        <v>19</v>
      </c>
      <c r="H359" s="28">
        <v>159.81</v>
      </c>
      <c r="I359" s="28"/>
      <c r="J359" s="29"/>
    </row>
    <row r="360" spans="1:10" ht="43.5" x14ac:dyDescent="0.35">
      <c r="A360" s="27" t="s">
        <v>47</v>
      </c>
      <c r="B360" s="27" t="s">
        <v>647</v>
      </c>
      <c r="C360" s="27" t="s">
        <v>15</v>
      </c>
      <c r="D360" s="27" t="s">
        <v>160</v>
      </c>
      <c r="E360" s="27" t="s">
        <v>27</v>
      </c>
      <c r="F360" s="27" t="s">
        <v>31</v>
      </c>
      <c r="G360" s="27" t="s">
        <v>19</v>
      </c>
      <c r="H360" s="28">
        <v>159.81</v>
      </c>
      <c r="I360" s="28"/>
      <c r="J360" s="29"/>
    </row>
    <row r="361" spans="1:10" ht="43.5" x14ac:dyDescent="0.35">
      <c r="A361" s="27" t="s">
        <v>66</v>
      </c>
      <c r="B361" s="27" t="s">
        <v>1178</v>
      </c>
      <c r="C361" s="27" t="s">
        <v>15</v>
      </c>
      <c r="D361" s="27" t="s">
        <v>1179</v>
      </c>
      <c r="E361" s="27" t="s">
        <v>27</v>
      </c>
      <c r="F361" s="27" t="s">
        <v>31</v>
      </c>
      <c r="G361" s="27" t="s">
        <v>19</v>
      </c>
      <c r="H361" s="28">
        <v>189.98</v>
      </c>
      <c r="I361" s="28"/>
      <c r="J361" s="29"/>
    </row>
    <row r="362" spans="1:10" ht="43.5" x14ac:dyDescent="0.35">
      <c r="A362" s="27" t="s">
        <v>30</v>
      </c>
      <c r="B362" s="27" t="s">
        <v>649</v>
      </c>
      <c r="C362" s="27" t="s">
        <v>15</v>
      </c>
      <c r="D362" s="27" t="s">
        <v>650</v>
      </c>
      <c r="E362" s="27" t="s">
        <v>27</v>
      </c>
      <c r="F362" s="27" t="s">
        <v>31</v>
      </c>
      <c r="G362" s="27" t="s">
        <v>19</v>
      </c>
      <c r="H362" s="28">
        <v>286.86</v>
      </c>
      <c r="I362" s="28"/>
      <c r="J362" s="29"/>
    </row>
    <row r="363" spans="1:10" ht="43.5" x14ac:dyDescent="0.35">
      <c r="A363" s="27" t="s">
        <v>30</v>
      </c>
      <c r="B363" s="27" t="s">
        <v>652</v>
      </c>
      <c r="C363" s="27" t="s">
        <v>15</v>
      </c>
      <c r="D363" s="27" t="s">
        <v>467</v>
      </c>
      <c r="E363" s="27" t="s">
        <v>27</v>
      </c>
      <c r="F363" s="27" t="s">
        <v>31</v>
      </c>
      <c r="G363" s="27" t="s">
        <v>19</v>
      </c>
      <c r="H363" s="28">
        <v>286.86</v>
      </c>
      <c r="I363" s="28"/>
      <c r="J363" s="29"/>
    </row>
    <row r="364" spans="1:10" ht="43.5" x14ac:dyDescent="0.35">
      <c r="A364" s="27" t="s">
        <v>47</v>
      </c>
      <c r="B364" s="27" t="s">
        <v>654</v>
      </c>
      <c r="C364" s="27" t="s">
        <v>15</v>
      </c>
      <c r="D364" s="27" t="s">
        <v>655</v>
      </c>
      <c r="E364" s="27" t="s">
        <v>27</v>
      </c>
      <c r="F364" s="27" t="s">
        <v>31</v>
      </c>
      <c r="G364" s="27" t="s">
        <v>19</v>
      </c>
      <c r="H364" s="28">
        <v>159.81</v>
      </c>
      <c r="I364" s="28"/>
      <c r="J364" s="29"/>
    </row>
    <row r="365" spans="1:10" ht="43.5" x14ac:dyDescent="0.35">
      <c r="A365" s="27" t="s">
        <v>30</v>
      </c>
      <c r="B365" s="27" t="s">
        <v>657</v>
      </c>
      <c r="C365" s="27" t="s">
        <v>15</v>
      </c>
      <c r="D365" s="27" t="s">
        <v>658</v>
      </c>
      <c r="E365" s="27" t="s">
        <v>27</v>
      </c>
      <c r="F365" s="27" t="s">
        <v>31</v>
      </c>
      <c r="G365" s="27" t="s">
        <v>19</v>
      </c>
      <c r="H365" s="28">
        <v>286.86</v>
      </c>
      <c r="I365" s="28"/>
      <c r="J365" s="29"/>
    </row>
    <row r="366" spans="1:10" ht="43.5" x14ac:dyDescent="0.35">
      <c r="A366" s="27" t="s">
        <v>47</v>
      </c>
      <c r="B366" s="27" t="s">
        <v>660</v>
      </c>
      <c r="C366" s="27" t="s">
        <v>15</v>
      </c>
      <c r="D366" s="27" t="s">
        <v>661</v>
      </c>
      <c r="E366" s="27" t="s">
        <v>27</v>
      </c>
      <c r="F366" s="27" t="s">
        <v>31</v>
      </c>
      <c r="G366" s="27" t="s">
        <v>19</v>
      </c>
      <c r="H366" s="28">
        <v>159.81</v>
      </c>
      <c r="I366" s="28"/>
      <c r="J366" s="29"/>
    </row>
    <row r="367" spans="1:10" ht="43.5" x14ac:dyDescent="0.35">
      <c r="A367" s="27" t="s">
        <v>30</v>
      </c>
      <c r="B367" s="27" t="s">
        <v>663</v>
      </c>
      <c r="C367" s="27" t="s">
        <v>15</v>
      </c>
      <c r="D367" s="27" t="s">
        <v>664</v>
      </c>
      <c r="E367" s="27" t="s">
        <v>27</v>
      </c>
      <c r="F367" s="27" t="s">
        <v>31</v>
      </c>
      <c r="G367" s="27" t="s">
        <v>19</v>
      </c>
      <c r="H367" s="28">
        <v>286.86</v>
      </c>
      <c r="I367" s="28"/>
      <c r="J367" s="29"/>
    </row>
    <row r="368" spans="1:10" ht="43.5" x14ac:dyDescent="0.35">
      <c r="A368" s="27" t="s">
        <v>30</v>
      </c>
      <c r="B368" s="27" t="s">
        <v>666</v>
      </c>
      <c r="C368" s="27" t="s">
        <v>15</v>
      </c>
      <c r="D368" s="27" t="s">
        <v>667</v>
      </c>
      <c r="E368" s="27" t="s">
        <v>42</v>
      </c>
      <c r="F368" s="27" t="s">
        <v>40</v>
      </c>
      <c r="G368" s="27" t="s">
        <v>19</v>
      </c>
      <c r="H368" s="28"/>
      <c r="I368" s="28"/>
      <c r="J368" s="29">
        <v>1032</v>
      </c>
    </row>
    <row r="369" spans="1:10" ht="43.5" x14ac:dyDescent="0.35">
      <c r="A369" s="27" t="s">
        <v>47</v>
      </c>
      <c r="B369" s="27" t="s">
        <v>1059</v>
      </c>
      <c r="C369" s="27" t="s">
        <v>15</v>
      </c>
      <c r="D369" s="27" t="s">
        <v>685</v>
      </c>
      <c r="E369" s="27" t="s">
        <v>39</v>
      </c>
      <c r="F369" s="27" t="s">
        <v>40</v>
      </c>
      <c r="G369" s="27" t="s">
        <v>19</v>
      </c>
      <c r="H369" s="28"/>
      <c r="I369" s="28"/>
      <c r="J369" s="29">
        <v>2562</v>
      </c>
    </row>
    <row r="370" spans="1:10" ht="43.5" x14ac:dyDescent="0.35">
      <c r="A370" s="27" t="s">
        <v>24</v>
      </c>
      <c r="B370" s="27" t="s">
        <v>669</v>
      </c>
      <c r="C370" s="27" t="s">
        <v>15</v>
      </c>
      <c r="D370" s="27" t="s">
        <v>670</v>
      </c>
      <c r="E370" s="27" t="s">
        <v>27</v>
      </c>
      <c r="F370" s="27" t="s">
        <v>28</v>
      </c>
      <c r="G370" s="27" t="s">
        <v>19</v>
      </c>
      <c r="H370" s="28">
        <v>300</v>
      </c>
      <c r="I370" s="28"/>
      <c r="J370" s="29"/>
    </row>
    <row r="371" spans="1:10" ht="43.5" x14ac:dyDescent="0.35">
      <c r="A371" s="27" t="s">
        <v>24</v>
      </c>
      <c r="B371" s="27" t="s">
        <v>672</v>
      </c>
      <c r="C371" s="27" t="s">
        <v>536</v>
      </c>
      <c r="D371" s="27" t="s">
        <v>673</v>
      </c>
      <c r="E371" s="27" t="s">
        <v>27</v>
      </c>
      <c r="F371" s="27" t="s">
        <v>28</v>
      </c>
      <c r="G371" s="27" t="s">
        <v>19</v>
      </c>
      <c r="H371" s="28">
        <v>50</v>
      </c>
      <c r="I371" s="28"/>
      <c r="J371" s="29"/>
    </row>
    <row r="372" spans="1:10" ht="43.5" x14ac:dyDescent="0.35">
      <c r="A372" s="27" t="s">
        <v>30</v>
      </c>
      <c r="B372" s="27" t="s">
        <v>675</v>
      </c>
      <c r="C372" s="27" t="s">
        <v>15</v>
      </c>
      <c r="D372" s="27" t="s">
        <v>676</v>
      </c>
      <c r="E372" s="27" t="s">
        <v>27</v>
      </c>
      <c r="F372" s="27" t="s">
        <v>31</v>
      </c>
      <c r="G372" s="27" t="s">
        <v>19</v>
      </c>
      <c r="H372" s="28">
        <v>286.86</v>
      </c>
      <c r="I372" s="28"/>
      <c r="J372" s="29"/>
    </row>
    <row r="373" spans="1:10" ht="43.5" x14ac:dyDescent="0.35">
      <c r="A373" s="27" t="s">
        <v>30</v>
      </c>
      <c r="B373" s="27" t="s">
        <v>678</v>
      </c>
      <c r="C373" s="27" t="s">
        <v>15</v>
      </c>
      <c r="D373" s="27" t="s">
        <v>679</v>
      </c>
      <c r="E373" s="27" t="s">
        <v>27</v>
      </c>
      <c r="F373" s="27" t="s">
        <v>31</v>
      </c>
      <c r="G373" s="27" t="s">
        <v>19</v>
      </c>
      <c r="H373" s="28">
        <v>286.86</v>
      </c>
      <c r="I373" s="28"/>
      <c r="J373" s="29"/>
    </row>
    <row r="374" spans="1:10" ht="43.5" x14ac:dyDescent="0.35">
      <c r="A374" s="27" t="s">
        <v>30</v>
      </c>
      <c r="B374" s="27" t="s">
        <v>681</v>
      </c>
      <c r="C374" s="27" t="s">
        <v>15</v>
      </c>
      <c r="D374" s="27" t="s">
        <v>682</v>
      </c>
      <c r="E374" s="27" t="s">
        <v>42</v>
      </c>
      <c r="F374" s="27" t="s">
        <v>40</v>
      </c>
      <c r="G374" s="27" t="s">
        <v>19</v>
      </c>
      <c r="H374" s="28"/>
      <c r="I374" s="28"/>
      <c r="J374" s="29">
        <v>1032</v>
      </c>
    </row>
    <row r="375" spans="1:10" ht="43.5" x14ac:dyDescent="0.35">
      <c r="A375" s="27" t="s">
        <v>47</v>
      </c>
      <c r="B375" s="27" t="s">
        <v>684</v>
      </c>
      <c r="C375" s="27" t="s">
        <v>15</v>
      </c>
      <c r="D375" s="27" t="s">
        <v>685</v>
      </c>
      <c r="E375" s="27" t="s">
        <v>39</v>
      </c>
      <c r="F375" s="27" t="s">
        <v>40</v>
      </c>
      <c r="G375" s="27" t="s">
        <v>157</v>
      </c>
      <c r="H375" s="28"/>
      <c r="I375" s="28"/>
      <c r="J375" s="29">
        <v>2135</v>
      </c>
    </row>
    <row r="376" spans="1:10" ht="43.5" x14ac:dyDescent="0.35">
      <c r="A376" s="27" t="s">
        <v>138</v>
      </c>
      <c r="B376" s="27" t="s">
        <v>687</v>
      </c>
      <c r="C376" s="27" t="s">
        <v>15</v>
      </c>
      <c r="D376" s="27" t="s">
        <v>688</v>
      </c>
      <c r="E376" s="27" t="s">
        <v>39</v>
      </c>
      <c r="F376" s="27" t="s">
        <v>40</v>
      </c>
      <c r="G376" s="27" t="s">
        <v>19</v>
      </c>
      <c r="H376" s="28"/>
      <c r="I376" s="28"/>
      <c r="J376" s="29">
        <v>860</v>
      </c>
    </row>
    <row r="377" spans="1:10" ht="43.5" x14ac:dyDescent="0.35">
      <c r="A377" s="27" t="s">
        <v>24</v>
      </c>
      <c r="B377" s="27" t="s">
        <v>690</v>
      </c>
      <c r="C377" s="27" t="s">
        <v>15</v>
      </c>
      <c r="D377" s="27" t="s">
        <v>691</v>
      </c>
      <c r="E377" s="27" t="s">
        <v>27</v>
      </c>
      <c r="F377" s="27" t="s">
        <v>28</v>
      </c>
      <c r="G377" s="27" t="s">
        <v>19</v>
      </c>
      <c r="H377" s="28">
        <v>300</v>
      </c>
      <c r="I377" s="28"/>
      <c r="J377" s="29"/>
    </row>
    <row r="378" spans="1:10" ht="43.5" x14ac:dyDescent="0.35">
      <c r="A378" s="27" t="s">
        <v>30</v>
      </c>
      <c r="B378" s="27" t="s">
        <v>690</v>
      </c>
      <c r="C378" s="27" t="s">
        <v>15</v>
      </c>
      <c r="D378" s="27" t="s">
        <v>691</v>
      </c>
      <c r="E378" s="27" t="s">
        <v>27</v>
      </c>
      <c r="F378" s="27" t="s">
        <v>31</v>
      </c>
      <c r="G378" s="27" t="s">
        <v>19</v>
      </c>
      <c r="H378" s="28">
        <v>286.86</v>
      </c>
      <c r="I378" s="28"/>
      <c r="J378" s="29"/>
    </row>
    <row r="379" spans="1:10" ht="43.5" x14ac:dyDescent="0.35">
      <c r="A379" s="27" t="s">
        <v>47</v>
      </c>
      <c r="B379" s="27" t="s">
        <v>693</v>
      </c>
      <c r="C379" s="27" t="s">
        <v>15</v>
      </c>
      <c r="D379" s="27" t="s">
        <v>694</v>
      </c>
      <c r="E379" s="27" t="s">
        <v>39</v>
      </c>
      <c r="F379" s="27" t="s">
        <v>40</v>
      </c>
      <c r="G379" s="27" t="s">
        <v>19</v>
      </c>
      <c r="H379" s="28"/>
      <c r="I379" s="28"/>
      <c r="J379" s="29">
        <v>688</v>
      </c>
    </row>
    <row r="380" spans="1:10" ht="43.5" x14ac:dyDescent="0.35">
      <c r="A380" s="27" t="s">
        <v>30</v>
      </c>
      <c r="B380" s="27" t="s">
        <v>1180</v>
      </c>
      <c r="C380" s="27" t="s">
        <v>37</v>
      </c>
      <c r="D380" s="27" t="s">
        <v>1181</v>
      </c>
      <c r="E380" s="27" t="s">
        <v>27</v>
      </c>
      <c r="F380" s="27" t="s">
        <v>31</v>
      </c>
      <c r="G380" s="27" t="s">
        <v>19</v>
      </c>
      <c r="H380" s="28">
        <v>286.86</v>
      </c>
      <c r="I380" s="28"/>
      <c r="J380" s="29"/>
    </row>
    <row r="381" spans="1:10" ht="43.5" x14ac:dyDescent="0.35">
      <c r="A381" s="27" t="s">
        <v>47</v>
      </c>
      <c r="B381" s="27" t="s">
        <v>696</v>
      </c>
      <c r="C381" s="27" t="s">
        <v>15</v>
      </c>
      <c r="D381" s="27" t="s">
        <v>697</v>
      </c>
      <c r="E381" s="27" t="s">
        <v>27</v>
      </c>
      <c r="F381" s="27" t="s">
        <v>31</v>
      </c>
      <c r="G381" s="27" t="s">
        <v>19</v>
      </c>
      <c r="H381" s="28">
        <v>159.81</v>
      </c>
      <c r="I381" s="28"/>
      <c r="J381" s="29"/>
    </row>
    <row r="382" spans="1:10" ht="43.5" x14ac:dyDescent="0.35">
      <c r="A382" s="27" t="s">
        <v>24</v>
      </c>
      <c r="B382" s="27" t="s">
        <v>696</v>
      </c>
      <c r="C382" s="27" t="s">
        <v>15</v>
      </c>
      <c r="D382" s="27" t="s">
        <v>697</v>
      </c>
      <c r="E382" s="27" t="s">
        <v>39</v>
      </c>
      <c r="F382" s="27" t="s">
        <v>40</v>
      </c>
      <c r="G382" s="27" t="s">
        <v>19</v>
      </c>
      <c r="H382" s="28"/>
      <c r="I382" s="28"/>
      <c r="J382" s="29">
        <v>1281</v>
      </c>
    </row>
    <row r="383" spans="1:10" ht="43.5" x14ac:dyDescent="0.35">
      <c r="A383" s="27" t="s">
        <v>30</v>
      </c>
      <c r="B383" s="27" t="s">
        <v>1182</v>
      </c>
      <c r="C383" s="27" t="s">
        <v>15</v>
      </c>
      <c r="D383" s="27" t="s">
        <v>1183</v>
      </c>
      <c r="E383" s="27" t="s">
        <v>27</v>
      </c>
      <c r="F383" s="27" t="s">
        <v>31</v>
      </c>
      <c r="G383" s="27" t="s">
        <v>19</v>
      </c>
      <c r="H383" s="28">
        <v>286.86</v>
      </c>
      <c r="I383" s="28"/>
      <c r="J383" s="29"/>
    </row>
    <row r="384" spans="1:10" ht="43.5" x14ac:dyDescent="0.35">
      <c r="A384" s="27" t="s">
        <v>699</v>
      </c>
      <c r="B384" s="27" t="s">
        <v>700</v>
      </c>
      <c r="C384" s="27" t="s">
        <v>37</v>
      </c>
      <c r="D384" s="27" t="s">
        <v>701</v>
      </c>
      <c r="E384" s="27" t="s">
        <v>42</v>
      </c>
      <c r="F384" s="27" t="s">
        <v>43</v>
      </c>
      <c r="G384" s="27" t="s">
        <v>157</v>
      </c>
      <c r="H384" s="28"/>
      <c r="I384" s="28"/>
      <c r="J384" s="29">
        <v>1911</v>
      </c>
    </row>
    <row r="385" spans="1:10" ht="43.5" x14ac:dyDescent="0.35">
      <c r="A385" s="27" t="s">
        <v>66</v>
      </c>
      <c r="B385" s="27" t="s">
        <v>703</v>
      </c>
      <c r="C385" s="27" t="s">
        <v>15</v>
      </c>
      <c r="D385" s="27" t="s">
        <v>214</v>
      </c>
      <c r="E385" s="27" t="s">
        <v>27</v>
      </c>
      <c r="F385" s="27" t="s">
        <v>31</v>
      </c>
      <c r="G385" s="27" t="s">
        <v>19</v>
      </c>
      <c r="H385" s="28">
        <v>189.98</v>
      </c>
      <c r="I385" s="28"/>
      <c r="J385" s="29"/>
    </row>
    <row r="386" spans="1:10" ht="43.5" x14ac:dyDescent="0.35">
      <c r="A386" s="27" t="s">
        <v>47</v>
      </c>
      <c r="B386" s="27" t="s">
        <v>708</v>
      </c>
      <c r="C386" s="27" t="s">
        <v>15</v>
      </c>
      <c r="D386" s="27" t="s">
        <v>709</v>
      </c>
      <c r="E386" s="27" t="s">
        <v>42</v>
      </c>
      <c r="F386" s="27" t="s">
        <v>147</v>
      </c>
      <c r="G386" s="27" t="s">
        <v>19</v>
      </c>
      <c r="H386" s="28"/>
      <c r="I386" s="28"/>
      <c r="J386" s="29">
        <v>5337.5</v>
      </c>
    </row>
    <row r="387" spans="1:10" ht="43.5" x14ac:dyDescent="0.35">
      <c r="A387" s="27" t="s">
        <v>30</v>
      </c>
      <c r="B387" s="27" t="s">
        <v>711</v>
      </c>
      <c r="C387" s="27" t="s">
        <v>15</v>
      </c>
      <c r="D387" s="27" t="s">
        <v>712</v>
      </c>
      <c r="E387" s="27" t="s">
        <v>27</v>
      </c>
      <c r="F387" s="27" t="s">
        <v>31</v>
      </c>
      <c r="G387" s="27" t="s">
        <v>19</v>
      </c>
      <c r="H387" s="28">
        <v>286.86</v>
      </c>
      <c r="I387" s="28"/>
      <c r="J387" s="29"/>
    </row>
    <row r="388" spans="1:10" ht="43.5" x14ac:dyDescent="0.35">
      <c r="A388" s="27" t="s">
        <v>66</v>
      </c>
      <c r="B388" s="27" t="s">
        <v>1184</v>
      </c>
      <c r="C388" s="27" t="s">
        <v>15</v>
      </c>
      <c r="D388" s="27" t="s">
        <v>1185</v>
      </c>
      <c r="E388" s="27" t="s">
        <v>27</v>
      </c>
      <c r="F388" s="27" t="s">
        <v>31</v>
      </c>
      <c r="G388" s="27" t="s">
        <v>19</v>
      </c>
      <c r="H388" s="28">
        <v>189.98</v>
      </c>
      <c r="I388" s="28"/>
      <c r="J388" s="29"/>
    </row>
    <row r="389" spans="1:10" ht="43.5" x14ac:dyDescent="0.35">
      <c r="A389" s="27" t="s">
        <v>47</v>
      </c>
      <c r="B389" s="27" t="s">
        <v>714</v>
      </c>
      <c r="C389" s="27" t="s">
        <v>15</v>
      </c>
      <c r="D389" s="27" t="s">
        <v>220</v>
      </c>
      <c r="E389" s="27" t="s">
        <v>27</v>
      </c>
      <c r="F389" s="27" t="s">
        <v>31</v>
      </c>
      <c r="G389" s="27" t="s">
        <v>19</v>
      </c>
      <c r="H389" s="28">
        <v>159.81</v>
      </c>
      <c r="I389" s="28"/>
      <c r="J389" s="29"/>
    </row>
    <row r="390" spans="1:10" ht="43.5" x14ac:dyDescent="0.35">
      <c r="A390" s="27" t="s">
        <v>47</v>
      </c>
      <c r="B390" s="27" t="s">
        <v>716</v>
      </c>
      <c r="C390" s="27" t="s">
        <v>15</v>
      </c>
      <c r="D390" s="27" t="s">
        <v>717</v>
      </c>
      <c r="E390" s="27" t="s">
        <v>39</v>
      </c>
      <c r="F390" s="27" t="s">
        <v>40</v>
      </c>
      <c r="G390" s="27" t="s">
        <v>19</v>
      </c>
      <c r="H390" s="28"/>
      <c r="I390" s="28"/>
      <c r="J390" s="29">
        <v>1096</v>
      </c>
    </row>
    <row r="391" spans="1:10" ht="43.5" x14ac:dyDescent="0.35">
      <c r="A391" s="27" t="s">
        <v>30</v>
      </c>
      <c r="B391" s="27" t="s">
        <v>719</v>
      </c>
      <c r="C391" s="27" t="s">
        <v>15</v>
      </c>
      <c r="D391" s="27" t="s">
        <v>720</v>
      </c>
      <c r="E391" s="27" t="s">
        <v>27</v>
      </c>
      <c r="F391" s="27" t="s">
        <v>31</v>
      </c>
      <c r="G391" s="27" t="s">
        <v>19</v>
      </c>
      <c r="H391" s="28">
        <v>286.86</v>
      </c>
      <c r="I391" s="28"/>
      <c r="J391" s="29"/>
    </row>
    <row r="392" spans="1:10" ht="43.5" x14ac:dyDescent="0.35">
      <c r="A392" s="27" t="s">
        <v>24</v>
      </c>
      <c r="B392" s="27" t="s">
        <v>722</v>
      </c>
      <c r="C392" s="27" t="s">
        <v>15</v>
      </c>
      <c r="D392" s="27" t="s">
        <v>64</v>
      </c>
      <c r="E392" s="27" t="s">
        <v>39</v>
      </c>
      <c r="F392" s="27" t="s">
        <v>40</v>
      </c>
      <c r="G392" s="27" t="s">
        <v>19</v>
      </c>
      <c r="H392" s="28"/>
      <c r="I392" s="28"/>
      <c r="J392" s="29">
        <v>1067.5</v>
      </c>
    </row>
    <row r="393" spans="1:10" ht="43.5" x14ac:dyDescent="0.35">
      <c r="A393" s="27" t="s">
        <v>30</v>
      </c>
      <c r="B393" s="27" t="s">
        <v>722</v>
      </c>
      <c r="C393" s="27" t="s">
        <v>15</v>
      </c>
      <c r="D393" s="27" t="s">
        <v>64</v>
      </c>
      <c r="E393" s="27" t="s">
        <v>39</v>
      </c>
      <c r="F393" s="27" t="s">
        <v>40</v>
      </c>
      <c r="G393" s="27" t="s">
        <v>19</v>
      </c>
      <c r="H393" s="28"/>
      <c r="I393" s="28"/>
      <c r="J393" s="29">
        <v>860</v>
      </c>
    </row>
    <row r="394" spans="1:10" ht="43.5" x14ac:dyDescent="0.35">
      <c r="A394" s="27" t="s">
        <v>47</v>
      </c>
      <c r="B394" s="27" t="s">
        <v>723</v>
      </c>
      <c r="C394" s="27" t="s">
        <v>15</v>
      </c>
      <c r="D394" s="27" t="s">
        <v>220</v>
      </c>
      <c r="E394" s="27" t="s">
        <v>27</v>
      </c>
      <c r="F394" s="27" t="s">
        <v>31</v>
      </c>
      <c r="G394" s="27" t="s">
        <v>19</v>
      </c>
      <c r="H394" s="28">
        <v>159.81</v>
      </c>
      <c r="I394" s="28"/>
      <c r="J394" s="29"/>
    </row>
    <row r="395" spans="1:10" ht="43.5" x14ac:dyDescent="0.35">
      <c r="A395" s="27" t="s">
        <v>24</v>
      </c>
      <c r="B395" s="27" t="s">
        <v>725</v>
      </c>
      <c r="C395" s="27" t="s">
        <v>15</v>
      </c>
      <c r="D395" s="27" t="s">
        <v>726</v>
      </c>
      <c r="E395" s="27" t="s">
        <v>42</v>
      </c>
      <c r="F395" s="27" t="s">
        <v>43</v>
      </c>
      <c r="G395" s="27" t="s">
        <v>19</v>
      </c>
      <c r="H395" s="28"/>
      <c r="I395" s="28"/>
      <c r="J395" s="29">
        <v>427</v>
      </c>
    </row>
    <row r="396" spans="1:10" ht="43.5" x14ac:dyDescent="0.35">
      <c r="A396" s="27" t="s">
        <v>30</v>
      </c>
      <c r="B396" s="27" t="s">
        <v>728</v>
      </c>
      <c r="C396" s="27" t="s">
        <v>15</v>
      </c>
      <c r="D396" s="27" t="s">
        <v>61</v>
      </c>
      <c r="E396" s="27" t="s">
        <v>27</v>
      </c>
      <c r="F396" s="27" t="s">
        <v>31</v>
      </c>
      <c r="G396" s="27" t="s">
        <v>19</v>
      </c>
      <c r="H396" s="28">
        <v>286.86</v>
      </c>
      <c r="I396" s="28"/>
      <c r="J396" s="29"/>
    </row>
    <row r="397" spans="1:10" ht="43.5" x14ac:dyDescent="0.35">
      <c r="A397" s="27" t="s">
        <v>47</v>
      </c>
      <c r="B397" s="27" t="s">
        <v>730</v>
      </c>
      <c r="C397" s="27" t="s">
        <v>15</v>
      </c>
      <c r="D397" s="27" t="s">
        <v>252</v>
      </c>
      <c r="E397" s="27" t="s">
        <v>27</v>
      </c>
      <c r="F397" s="27" t="s">
        <v>31</v>
      </c>
      <c r="G397" s="27" t="s">
        <v>19</v>
      </c>
      <c r="H397" s="28">
        <v>159.81</v>
      </c>
      <c r="I397" s="28"/>
      <c r="J397" s="29"/>
    </row>
    <row r="398" spans="1:10" ht="43.5" x14ac:dyDescent="0.35">
      <c r="A398" s="27" t="s">
        <v>47</v>
      </c>
      <c r="B398" s="27" t="s">
        <v>732</v>
      </c>
      <c r="C398" s="27" t="s">
        <v>15</v>
      </c>
      <c r="D398" s="27" t="s">
        <v>655</v>
      </c>
      <c r="E398" s="27" t="s">
        <v>27</v>
      </c>
      <c r="F398" s="27" t="s">
        <v>31</v>
      </c>
      <c r="G398" s="27" t="s">
        <v>19</v>
      </c>
      <c r="H398" s="28">
        <v>159.81</v>
      </c>
      <c r="I398" s="28"/>
      <c r="J398" s="29"/>
    </row>
    <row r="399" spans="1:10" ht="43.5" x14ac:dyDescent="0.35">
      <c r="A399" s="27" t="s">
        <v>24</v>
      </c>
      <c r="B399" s="27" t="s">
        <v>734</v>
      </c>
      <c r="C399" s="27" t="s">
        <v>15</v>
      </c>
      <c r="D399" s="27" t="s">
        <v>244</v>
      </c>
      <c r="E399" s="27" t="s">
        <v>27</v>
      </c>
      <c r="F399" s="27" t="s">
        <v>147</v>
      </c>
      <c r="G399" s="27" t="s">
        <v>19</v>
      </c>
      <c r="H399" s="28">
        <v>104.46</v>
      </c>
      <c r="I399" s="28"/>
      <c r="J399" s="29"/>
    </row>
    <row r="400" spans="1:10" ht="43.5" x14ac:dyDescent="0.35">
      <c r="A400" s="27" t="s">
        <v>24</v>
      </c>
      <c r="B400" s="27" t="s">
        <v>736</v>
      </c>
      <c r="C400" s="27" t="s">
        <v>15</v>
      </c>
      <c r="D400" s="27" t="s">
        <v>737</v>
      </c>
      <c r="E400" s="27" t="s">
        <v>27</v>
      </c>
      <c r="F400" s="27" t="s">
        <v>28</v>
      </c>
      <c r="G400" s="27" t="s">
        <v>19</v>
      </c>
      <c r="H400" s="28">
        <v>50</v>
      </c>
      <c r="I400" s="28"/>
      <c r="J400" s="29"/>
    </row>
    <row r="401" spans="1:10" ht="43.5" x14ac:dyDescent="0.35">
      <c r="A401" s="27" t="s">
        <v>24</v>
      </c>
      <c r="B401" s="27" t="s">
        <v>739</v>
      </c>
      <c r="C401" s="27" t="s">
        <v>15</v>
      </c>
      <c r="D401" s="27" t="s">
        <v>244</v>
      </c>
      <c r="E401" s="27" t="s">
        <v>27</v>
      </c>
      <c r="F401" s="27" t="s">
        <v>147</v>
      </c>
      <c r="G401" s="27" t="s">
        <v>19</v>
      </c>
      <c r="H401" s="28">
        <v>104.46</v>
      </c>
      <c r="I401" s="28"/>
      <c r="J401" s="29"/>
    </row>
    <row r="402" spans="1:10" ht="43.5" x14ac:dyDescent="0.35">
      <c r="A402" s="27" t="s">
        <v>138</v>
      </c>
      <c r="B402" s="27" t="s">
        <v>741</v>
      </c>
      <c r="C402" s="27" t="s">
        <v>15</v>
      </c>
      <c r="D402" s="27" t="s">
        <v>742</v>
      </c>
      <c r="E402" s="27" t="s">
        <v>39</v>
      </c>
      <c r="F402" s="27" t="s">
        <v>40</v>
      </c>
      <c r="G402" s="27" t="s">
        <v>19</v>
      </c>
      <c r="H402" s="28"/>
      <c r="I402" s="28"/>
      <c r="J402" s="29">
        <v>1575</v>
      </c>
    </row>
    <row r="403" spans="1:10" ht="43.5" x14ac:dyDescent="0.35">
      <c r="A403" s="27" t="s">
        <v>24</v>
      </c>
      <c r="B403" s="27" t="s">
        <v>741</v>
      </c>
      <c r="C403" s="27" t="s">
        <v>15</v>
      </c>
      <c r="D403" s="27" t="s">
        <v>742</v>
      </c>
      <c r="E403" s="27" t="s">
        <v>39</v>
      </c>
      <c r="F403" s="27" t="s">
        <v>28</v>
      </c>
      <c r="G403" s="27" t="s">
        <v>19</v>
      </c>
      <c r="H403" s="28"/>
      <c r="I403" s="28"/>
      <c r="J403" s="29">
        <v>294</v>
      </c>
    </row>
    <row r="404" spans="1:10" ht="43.5" x14ac:dyDescent="0.35">
      <c r="A404" s="27" t="s">
        <v>30</v>
      </c>
      <c r="B404" s="27" t="s">
        <v>744</v>
      </c>
      <c r="C404" s="27" t="s">
        <v>15</v>
      </c>
      <c r="D404" s="27" t="s">
        <v>115</v>
      </c>
      <c r="E404" s="27" t="s">
        <v>27</v>
      </c>
      <c r="F404" s="27" t="s">
        <v>31</v>
      </c>
      <c r="G404" s="27" t="s">
        <v>19</v>
      </c>
      <c r="H404" s="28">
        <v>286.86</v>
      </c>
      <c r="I404" s="28"/>
      <c r="J404" s="29"/>
    </row>
    <row r="405" spans="1:10" ht="43.5" x14ac:dyDescent="0.35">
      <c r="A405" s="27" t="s">
        <v>35</v>
      </c>
      <c r="B405" s="27" t="s">
        <v>746</v>
      </c>
      <c r="C405" s="27" t="s">
        <v>15</v>
      </c>
      <c r="D405" s="27" t="s">
        <v>747</v>
      </c>
      <c r="E405" s="27" t="s">
        <v>27</v>
      </c>
      <c r="F405" s="27" t="s">
        <v>31</v>
      </c>
      <c r="G405" s="27" t="s">
        <v>19</v>
      </c>
      <c r="H405" s="28">
        <v>187.94</v>
      </c>
      <c r="I405" s="28"/>
      <c r="J405" s="29"/>
    </row>
    <row r="406" spans="1:10" ht="43.5" x14ac:dyDescent="0.35">
      <c r="A406" s="27" t="s">
        <v>30</v>
      </c>
      <c r="B406" s="27" t="s">
        <v>1186</v>
      </c>
      <c r="C406" s="27" t="s">
        <v>15</v>
      </c>
      <c r="D406" s="27" t="s">
        <v>1187</v>
      </c>
      <c r="E406" s="27" t="s">
        <v>27</v>
      </c>
      <c r="F406" s="27" t="s">
        <v>31</v>
      </c>
      <c r="G406" s="27" t="s">
        <v>19</v>
      </c>
      <c r="H406" s="28">
        <v>286.86</v>
      </c>
      <c r="I406" s="28"/>
      <c r="J406" s="29"/>
    </row>
    <row r="407" spans="1:10" ht="43.5" x14ac:dyDescent="0.35">
      <c r="A407" s="27" t="s">
        <v>35</v>
      </c>
      <c r="B407" s="27" t="s">
        <v>749</v>
      </c>
      <c r="C407" s="27" t="s">
        <v>15</v>
      </c>
      <c r="D407" s="27" t="s">
        <v>169</v>
      </c>
      <c r="E407" s="27" t="s">
        <v>27</v>
      </c>
      <c r="F407" s="27" t="s">
        <v>31</v>
      </c>
      <c r="G407" s="27" t="s">
        <v>19</v>
      </c>
      <c r="H407" s="28">
        <v>187.94</v>
      </c>
      <c r="I407" s="28"/>
      <c r="J407" s="29"/>
    </row>
    <row r="408" spans="1:10" ht="43.5" x14ac:dyDescent="0.35">
      <c r="A408" s="27" t="s">
        <v>47</v>
      </c>
      <c r="B408" s="27" t="s">
        <v>751</v>
      </c>
      <c r="C408" s="27" t="s">
        <v>15</v>
      </c>
      <c r="D408" s="27" t="s">
        <v>244</v>
      </c>
      <c r="E408" s="27" t="s">
        <v>27</v>
      </c>
      <c r="F408" s="27" t="s">
        <v>31</v>
      </c>
      <c r="G408" s="27" t="s">
        <v>19</v>
      </c>
      <c r="H408" s="28">
        <v>159.81</v>
      </c>
      <c r="I408" s="28"/>
      <c r="J408" s="29"/>
    </row>
    <row r="409" spans="1:10" ht="43.5" x14ac:dyDescent="0.35">
      <c r="A409" s="27" t="s">
        <v>73</v>
      </c>
      <c r="B409" s="27" t="s">
        <v>751</v>
      </c>
      <c r="C409" s="27" t="s">
        <v>15</v>
      </c>
      <c r="D409" s="27" t="s">
        <v>244</v>
      </c>
      <c r="E409" s="27" t="s">
        <v>17</v>
      </c>
      <c r="F409" s="27" t="s">
        <v>18</v>
      </c>
      <c r="G409" s="27" t="s">
        <v>157</v>
      </c>
      <c r="H409" s="28"/>
      <c r="I409" s="28"/>
      <c r="J409" s="29">
        <v>1680</v>
      </c>
    </row>
    <row r="410" spans="1:10" ht="43.5" x14ac:dyDescent="0.35">
      <c r="A410" s="27" t="s">
        <v>24</v>
      </c>
      <c r="B410" s="27" t="s">
        <v>753</v>
      </c>
      <c r="C410" s="27" t="s">
        <v>15</v>
      </c>
      <c r="D410" s="27" t="s">
        <v>160</v>
      </c>
      <c r="E410" s="27" t="s">
        <v>27</v>
      </c>
      <c r="F410" s="27" t="s">
        <v>147</v>
      </c>
      <c r="G410" s="27" t="s">
        <v>19</v>
      </c>
      <c r="H410" s="28">
        <v>104.46</v>
      </c>
      <c r="I410" s="28"/>
      <c r="J410" s="29"/>
    </row>
    <row r="411" spans="1:10" ht="43.5" x14ac:dyDescent="0.35">
      <c r="A411" s="27" t="s">
        <v>35</v>
      </c>
      <c r="B411" s="27" t="s">
        <v>755</v>
      </c>
      <c r="C411" s="27" t="s">
        <v>37</v>
      </c>
      <c r="D411" s="27" t="s">
        <v>756</v>
      </c>
      <c r="E411" s="27" t="s">
        <v>27</v>
      </c>
      <c r="F411" s="27" t="s">
        <v>31</v>
      </c>
      <c r="G411" s="27" t="s">
        <v>19</v>
      </c>
      <c r="H411" s="28">
        <v>187.94</v>
      </c>
      <c r="I411" s="28"/>
      <c r="J411" s="29"/>
    </row>
    <row r="412" spans="1:10" ht="43.5" x14ac:dyDescent="0.35">
      <c r="A412" s="27" t="s">
        <v>24</v>
      </c>
      <c r="B412" s="27" t="s">
        <v>755</v>
      </c>
      <c r="C412" s="27" t="s">
        <v>37</v>
      </c>
      <c r="D412" s="27" t="s">
        <v>756</v>
      </c>
      <c r="E412" s="27" t="s">
        <v>27</v>
      </c>
      <c r="F412" s="27" t="s">
        <v>28</v>
      </c>
      <c r="G412" s="27" t="s">
        <v>19</v>
      </c>
      <c r="H412" s="28">
        <v>300</v>
      </c>
      <c r="I412" s="28"/>
      <c r="J412" s="29"/>
    </row>
    <row r="413" spans="1:10" ht="43.5" x14ac:dyDescent="0.35">
      <c r="A413" s="27" t="s">
        <v>24</v>
      </c>
      <c r="B413" s="27" t="s">
        <v>1188</v>
      </c>
      <c r="C413" s="27" t="s">
        <v>15</v>
      </c>
      <c r="D413" s="27" t="s">
        <v>1189</v>
      </c>
      <c r="E413" s="27" t="s">
        <v>27</v>
      </c>
      <c r="F413" s="27" t="s">
        <v>147</v>
      </c>
      <c r="G413" s="27" t="s">
        <v>19</v>
      </c>
      <c r="H413" s="28">
        <v>104.46</v>
      </c>
      <c r="I413" s="28"/>
      <c r="J413" s="29"/>
    </row>
    <row r="414" spans="1:10" ht="43.5" x14ac:dyDescent="0.35">
      <c r="A414" s="27" t="s">
        <v>47</v>
      </c>
      <c r="B414" s="27" t="s">
        <v>1190</v>
      </c>
      <c r="C414" s="27" t="s">
        <v>15</v>
      </c>
      <c r="D414" s="27" t="s">
        <v>1191</v>
      </c>
      <c r="E414" s="27" t="s">
        <v>17</v>
      </c>
      <c r="F414" s="27" t="s">
        <v>18</v>
      </c>
      <c r="G414" s="27" t="s">
        <v>19</v>
      </c>
      <c r="H414" s="28"/>
      <c r="I414" s="28"/>
      <c r="J414" s="29">
        <v>1312</v>
      </c>
    </row>
    <row r="415" spans="1:10" ht="43.5" x14ac:dyDescent="0.35">
      <c r="A415" s="27" t="s">
        <v>1192</v>
      </c>
      <c r="B415" s="27" t="s">
        <v>1193</v>
      </c>
      <c r="C415" s="27" t="s">
        <v>15</v>
      </c>
      <c r="D415" s="27" t="s">
        <v>1194</v>
      </c>
      <c r="E415" s="27" t="s">
        <v>39</v>
      </c>
      <c r="F415" s="27" t="s">
        <v>28</v>
      </c>
      <c r="G415" s="27" t="s">
        <v>19</v>
      </c>
      <c r="H415" s="28"/>
      <c r="I415" s="28"/>
      <c r="J415" s="29">
        <v>2408</v>
      </c>
    </row>
    <row r="416" spans="1:10" ht="43.5" x14ac:dyDescent="0.35">
      <c r="A416" s="27" t="s">
        <v>24</v>
      </c>
      <c r="B416" s="27" t="s">
        <v>758</v>
      </c>
      <c r="C416" s="27" t="s">
        <v>15</v>
      </c>
      <c r="D416" s="27" t="s">
        <v>759</v>
      </c>
      <c r="E416" s="27" t="s">
        <v>27</v>
      </c>
      <c r="F416" s="27" t="s">
        <v>147</v>
      </c>
      <c r="G416" s="27" t="s">
        <v>19</v>
      </c>
      <c r="H416" s="28">
        <v>104.46</v>
      </c>
      <c r="I416" s="28"/>
      <c r="J416" s="29"/>
    </row>
    <row r="417" spans="1:10" ht="43.5" x14ac:dyDescent="0.35">
      <c r="A417" s="27" t="s">
        <v>47</v>
      </c>
      <c r="B417" s="27" t="s">
        <v>761</v>
      </c>
      <c r="C417" s="27" t="s">
        <v>15</v>
      </c>
      <c r="D417" s="27" t="s">
        <v>762</v>
      </c>
      <c r="E417" s="27" t="s">
        <v>27</v>
      </c>
      <c r="F417" s="27" t="s">
        <v>31</v>
      </c>
      <c r="G417" s="27" t="s">
        <v>19</v>
      </c>
      <c r="H417" s="28">
        <v>159.81</v>
      </c>
      <c r="I417" s="28"/>
      <c r="J417" s="29"/>
    </row>
    <row r="418" spans="1:10" ht="43.5" x14ac:dyDescent="0.35">
      <c r="A418" s="27" t="s">
        <v>66</v>
      </c>
      <c r="B418" s="27" t="s">
        <v>1195</v>
      </c>
      <c r="C418" s="27" t="s">
        <v>15</v>
      </c>
      <c r="D418" s="27" t="s">
        <v>1196</v>
      </c>
      <c r="E418" s="27" t="s">
        <v>27</v>
      </c>
      <c r="F418" s="27" t="s">
        <v>31</v>
      </c>
      <c r="G418" s="27" t="s">
        <v>19</v>
      </c>
      <c r="H418" s="28">
        <v>189.98</v>
      </c>
      <c r="I418" s="28"/>
      <c r="J418" s="29"/>
    </row>
    <row r="419" spans="1:10" ht="43.5" x14ac:dyDescent="0.35">
      <c r="A419" s="27" t="s">
        <v>764</v>
      </c>
      <c r="B419" s="27" t="s">
        <v>765</v>
      </c>
      <c r="C419" s="27" t="s">
        <v>15</v>
      </c>
      <c r="D419" s="27" t="s">
        <v>679</v>
      </c>
      <c r="E419" s="27" t="s">
        <v>39</v>
      </c>
      <c r="F419" s="27" t="s">
        <v>40</v>
      </c>
      <c r="G419" s="27" t="s">
        <v>19</v>
      </c>
      <c r="H419" s="28"/>
      <c r="I419" s="28"/>
      <c r="J419" s="29">
        <v>1600</v>
      </c>
    </row>
    <row r="420" spans="1:10" ht="43.5" x14ac:dyDescent="0.35">
      <c r="A420" s="27" t="s">
        <v>767</v>
      </c>
      <c r="B420" s="27" t="s">
        <v>765</v>
      </c>
      <c r="C420" s="27" t="s">
        <v>15</v>
      </c>
      <c r="D420" s="27" t="s">
        <v>679</v>
      </c>
      <c r="E420" s="27" t="s">
        <v>17</v>
      </c>
      <c r="F420" s="27" t="s">
        <v>18</v>
      </c>
      <c r="G420" s="27" t="s">
        <v>19</v>
      </c>
      <c r="H420" s="28"/>
      <c r="I420" s="28"/>
      <c r="J420" s="29">
        <v>2300</v>
      </c>
    </row>
    <row r="421" spans="1:10" ht="43.5" x14ac:dyDescent="0.35">
      <c r="A421" s="27" t="s">
        <v>30</v>
      </c>
      <c r="B421" s="27" t="s">
        <v>765</v>
      </c>
      <c r="C421" s="27" t="s">
        <v>15</v>
      </c>
      <c r="D421" s="27" t="s">
        <v>679</v>
      </c>
      <c r="E421" s="27" t="s">
        <v>27</v>
      </c>
      <c r="F421" s="27" t="s">
        <v>31</v>
      </c>
      <c r="G421" s="27" t="s">
        <v>19</v>
      </c>
      <c r="H421" s="28">
        <v>286.86</v>
      </c>
      <c r="I421" s="28"/>
      <c r="J421" s="29"/>
    </row>
    <row r="422" spans="1:10" ht="43.5" x14ac:dyDescent="0.35">
      <c r="A422" s="27" t="s">
        <v>35</v>
      </c>
      <c r="B422" s="27" t="s">
        <v>768</v>
      </c>
      <c r="C422" s="27" t="s">
        <v>37</v>
      </c>
      <c r="D422" s="27" t="s">
        <v>769</v>
      </c>
      <c r="E422" s="27" t="s">
        <v>27</v>
      </c>
      <c r="F422" s="27" t="s">
        <v>31</v>
      </c>
      <c r="G422" s="27" t="s">
        <v>19</v>
      </c>
      <c r="H422" s="28">
        <v>187.94</v>
      </c>
      <c r="I422" s="28"/>
      <c r="J422" s="29"/>
    </row>
    <row r="423" spans="1:10" ht="43.5" x14ac:dyDescent="0.35">
      <c r="A423" s="27" t="s">
        <v>30</v>
      </c>
      <c r="B423" s="27" t="s">
        <v>771</v>
      </c>
      <c r="C423" s="27" t="s">
        <v>15</v>
      </c>
      <c r="D423" s="27" t="s">
        <v>772</v>
      </c>
      <c r="E423" s="27" t="s">
        <v>17</v>
      </c>
      <c r="F423" s="27" t="s">
        <v>18</v>
      </c>
      <c r="G423" s="27" t="s">
        <v>19</v>
      </c>
      <c r="H423" s="28"/>
      <c r="I423" s="28"/>
      <c r="J423" s="29">
        <v>1494.5</v>
      </c>
    </row>
    <row r="424" spans="1:10" ht="43.5" x14ac:dyDescent="0.35">
      <c r="A424" s="27" t="s">
        <v>73</v>
      </c>
      <c r="B424" s="27" t="s">
        <v>774</v>
      </c>
      <c r="C424" s="27" t="s">
        <v>15</v>
      </c>
      <c r="D424" s="27" t="s">
        <v>775</v>
      </c>
      <c r="E424" s="27" t="s">
        <v>17</v>
      </c>
      <c r="F424" s="27" t="s">
        <v>18</v>
      </c>
      <c r="G424" s="27" t="s">
        <v>19</v>
      </c>
      <c r="H424" s="28"/>
      <c r="I424" s="28"/>
      <c r="J424" s="29">
        <v>2100</v>
      </c>
    </row>
    <row r="425" spans="1:10" ht="43.5" x14ac:dyDescent="0.35">
      <c r="A425" s="27" t="s">
        <v>30</v>
      </c>
      <c r="B425" s="27" t="s">
        <v>777</v>
      </c>
      <c r="C425" s="27" t="s">
        <v>15</v>
      </c>
      <c r="D425" s="27" t="s">
        <v>252</v>
      </c>
      <c r="E425" s="27" t="s">
        <v>27</v>
      </c>
      <c r="F425" s="27" t="s">
        <v>31</v>
      </c>
      <c r="G425" s="27" t="s">
        <v>19</v>
      </c>
      <c r="H425" s="28">
        <v>286.86</v>
      </c>
      <c r="I425" s="28"/>
      <c r="J425" s="29"/>
    </row>
    <row r="426" spans="1:10" ht="43.5" x14ac:dyDescent="0.35">
      <c r="A426" s="27" t="s">
        <v>24</v>
      </c>
      <c r="B426" s="27" t="s">
        <v>779</v>
      </c>
      <c r="C426" s="27" t="s">
        <v>15</v>
      </c>
      <c r="D426" s="27" t="s">
        <v>780</v>
      </c>
      <c r="E426" s="27" t="s">
        <v>39</v>
      </c>
      <c r="F426" s="27" t="s">
        <v>40</v>
      </c>
      <c r="G426" s="27" t="s">
        <v>19</v>
      </c>
      <c r="H426" s="28"/>
      <c r="I426" s="28"/>
      <c r="J426" s="29">
        <v>1281</v>
      </c>
    </row>
    <row r="427" spans="1:10" ht="43.5" x14ac:dyDescent="0.35">
      <c r="A427" s="27" t="s">
        <v>24</v>
      </c>
      <c r="B427" s="27" t="s">
        <v>1197</v>
      </c>
      <c r="C427" s="27" t="s">
        <v>15</v>
      </c>
      <c r="D427" s="27" t="s">
        <v>292</v>
      </c>
      <c r="E427" s="27" t="s">
        <v>39</v>
      </c>
      <c r="F427" s="27" t="s">
        <v>40</v>
      </c>
      <c r="G427" s="27" t="s">
        <v>19</v>
      </c>
      <c r="H427" s="28"/>
      <c r="I427" s="28"/>
      <c r="J427" s="29">
        <v>584.79999999999995</v>
      </c>
    </row>
    <row r="428" spans="1:10" ht="43.5" x14ac:dyDescent="0.35">
      <c r="A428" s="27" t="s">
        <v>308</v>
      </c>
      <c r="B428" s="27" t="s">
        <v>782</v>
      </c>
      <c r="C428" s="27" t="s">
        <v>15</v>
      </c>
      <c r="D428" s="27" t="s">
        <v>783</v>
      </c>
      <c r="E428" s="27" t="s">
        <v>39</v>
      </c>
      <c r="F428" s="27" t="s">
        <v>40</v>
      </c>
      <c r="G428" s="27" t="s">
        <v>19</v>
      </c>
      <c r="H428" s="28"/>
      <c r="I428" s="28">
        <v>2348.5</v>
      </c>
      <c r="J428" s="29"/>
    </row>
    <row r="429" spans="1:10" ht="43.5" x14ac:dyDescent="0.35">
      <c r="A429" s="27" t="s">
        <v>47</v>
      </c>
      <c r="B429" s="27" t="s">
        <v>782</v>
      </c>
      <c r="C429" s="27" t="s">
        <v>15</v>
      </c>
      <c r="D429" s="27" t="s">
        <v>783</v>
      </c>
      <c r="E429" s="27" t="s">
        <v>39</v>
      </c>
      <c r="F429" s="27" t="s">
        <v>40</v>
      </c>
      <c r="G429" s="27" t="s">
        <v>19</v>
      </c>
      <c r="H429" s="28"/>
      <c r="I429" s="28"/>
      <c r="J429" s="29">
        <v>4697</v>
      </c>
    </row>
    <row r="430" spans="1:10" ht="43.5" x14ac:dyDescent="0.35">
      <c r="A430" s="27" t="s">
        <v>30</v>
      </c>
      <c r="B430" s="27" t="s">
        <v>782</v>
      </c>
      <c r="C430" s="27" t="s">
        <v>15</v>
      </c>
      <c r="D430" s="27" t="s">
        <v>783</v>
      </c>
      <c r="E430" s="27" t="s">
        <v>17</v>
      </c>
      <c r="F430" s="27" t="s">
        <v>18</v>
      </c>
      <c r="G430" s="27" t="s">
        <v>19</v>
      </c>
      <c r="H430" s="28"/>
      <c r="I430" s="28"/>
      <c r="J430" s="29">
        <v>1204</v>
      </c>
    </row>
    <row r="431" spans="1:10" ht="43.5" x14ac:dyDescent="0.35">
      <c r="A431" s="27" t="s">
        <v>66</v>
      </c>
      <c r="B431" s="27" t="s">
        <v>1198</v>
      </c>
      <c r="C431" s="27" t="s">
        <v>15</v>
      </c>
      <c r="D431" s="27" t="s">
        <v>1199</v>
      </c>
      <c r="E431" s="27" t="s">
        <v>27</v>
      </c>
      <c r="F431" s="27" t="s">
        <v>31</v>
      </c>
      <c r="G431" s="27" t="s">
        <v>19</v>
      </c>
      <c r="H431" s="28">
        <v>189.98</v>
      </c>
      <c r="I431" s="28"/>
      <c r="J431" s="29"/>
    </row>
    <row r="432" spans="1:10" ht="43.5" x14ac:dyDescent="0.35">
      <c r="A432" s="27" t="s">
        <v>35</v>
      </c>
      <c r="B432" s="27" t="s">
        <v>785</v>
      </c>
      <c r="C432" s="27" t="s">
        <v>37</v>
      </c>
      <c r="D432" s="27" t="s">
        <v>786</v>
      </c>
      <c r="E432" s="27" t="s">
        <v>27</v>
      </c>
      <c r="F432" s="27" t="s">
        <v>31</v>
      </c>
      <c r="G432" s="27" t="s">
        <v>19</v>
      </c>
      <c r="H432" s="28">
        <v>187.94</v>
      </c>
      <c r="I432" s="28"/>
      <c r="J432" s="29"/>
    </row>
    <row r="433" spans="1:10" ht="43.5" x14ac:dyDescent="0.35">
      <c r="A433" s="27" t="s">
        <v>24</v>
      </c>
      <c r="B433" s="27" t="s">
        <v>785</v>
      </c>
      <c r="C433" s="27" t="s">
        <v>37</v>
      </c>
      <c r="D433" s="27" t="s">
        <v>786</v>
      </c>
      <c r="E433" s="27" t="s">
        <v>27</v>
      </c>
      <c r="F433" s="27" t="s">
        <v>28</v>
      </c>
      <c r="G433" s="27" t="s">
        <v>19</v>
      </c>
      <c r="H433" s="28">
        <v>300</v>
      </c>
      <c r="I433" s="28"/>
      <c r="J433" s="29"/>
    </row>
    <row r="434" spans="1:10" ht="43.5" x14ac:dyDescent="0.35">
      <c r="A434" s="27" t="s">
        <v>35</v>
      </c>
      <c r="B434" s="27" t="s">
        <v>788</v>
      </c>
      <c r="C434" s="27" t="s">
        <v>15</v>
      </c>
      <c r="D434" s="27" t="s">
        <v>33</v>
      </c>
      <c r="E434" s="27" t="s">
        <v>27</v>
      </c>
      <c r="F434" s="27" t="s">
        <v>31</v>
      </c>
      <c r="G434" s="27" t="s">
        <v>19</v>
      </c>
      <c r="H434" s="28">
        <v>187.94</v>
      </c>
      <c r="I434" s="28"/>
      <c r="J434" s="29"/>
    </row>
    <row r="435" spans="1:10" ht="43.5" x14ac:dyDescent="0.35">
      <c r="A435" s="27" t="s">
        <v>35</v>
      </c>
      <c r="B435" s="27" t="s">
        <v>790</v>
      </c>
      <c r="C435" s="27" t="s">
        <v>15</v>
      </c>
      <c r="D435" s="27" t="s">
        <v>791</v>
      </c>
      <c r="E435" s="27" t="s">
        <v>27</v>
      </c>
      <c r="F435" s="27" t="s">
        <v>31</v>
      </c>
      <c r="G435" s="27" t="s">
        <v>19</v>
      </c>
      <c r="H435" s="28">
        <v>187.94</v>
      </c>
      <c r="I435" s="28"/>
      <c r="J435" s="29"/>
    </row>
    <row r="436" spans="1:10" ht="43.5" x14ac:dyDescent="0.35">
      <c r="A436" s="27" t="s">
        <v>30</v>
      </c>
      <c r="B436" s="27" t="s">
        <v>790</v>
      </c>
      <c r="C436" s="27" t="s">
        <v>15</v>
      </c>
      <c r="D436" s="27" t="s">
        <v>791</v>
      </c>
      <c r="E436" s="27" t="s">
        <v>27</v>
      </c>
      <c r="F436" s="27" t="s">
        <v>31</v>
      </c>
      <c r="G436" s="27" t="s">
        <v>19</v>
      </c>
      <c r="H436" s="28">
        <v>286.86</v>
      </c>
      <c r="I436" s="28"/>
      <c r="J436" s="29"/>
    </row>
    <row r="437" spans="1:10" ht="43.5" x14ac:dyDescent="0.35">
      <c r="A437" s="27" t="s">
        <v>30</v>
      </c>
      <c r="B437" s="27" t="s">
        <v>1200</v>
      </c>
      <c r="C437" s="27" t="s">
        <v>15</v>
      </c>
      <c r="D437" s="27" t="s">
        <v>472</v>
      </c>
      <c r="E437" s="27" t="s">
        <v>39</v>
      </c>
      <c r="F437" s="27" t="s">
        <v>147</v>
      </c>
      <c r="G437" s="27" t="s">
        <v>19</v>
      </c>
      <c r="H437" s="28"/>
      <c r="I437" s="28"/>
      <c r="J437" s="29">
        <v>8256</v>
      </c>
    </row>
    <row r="438" spans="1:10" ht="43.5" x14ac:dyDescent="0.35">
      <c r="A438" s="27" t="s">
        <v>35</v>
      </c>
      <c r="B438" s="27" t="s">
        <v>793</v>
      </c>
      <c r="C438" s="27" t="s">
        <v>15</v>
      </c>
      <c r="D438" s="27" t="s">
        <v>405</v>
      </c>
      <c r="E438" s="27" t="s">
        <v>39</v>
      </c>
      <c r="F438" s="27" t="s">
        <v>28</v>
      </c>
      <c r="G438" s="27" t="s">
        <v>19</v>
      </c>
      <c r="H438" s="28"/>
      <c r="I438" s="28"/>
      <c r="J438" s="29">
        <v>1600</v>
      </c>
    </row>
    <row r="439" spans="1:10" ht="43.5" x14ac:dyDescent="0.35">
      <c r="A439" s="27" t="s">
        <v>47</v>
      </c>
      <c r="B439" s="27" t="s">
        <v>793</v>
      </c>
      <c r="C439" s="27" t="s">
        <v>15</v>
      </c>
      <c r="D439" s="27" t="s">
        <v>405</v>
      </c>
      <c r="E439" s="27" t="s">
        <v>39</v>
      </c>
      <c r="F439" s="27" t="s">
        <v>28</v>
      </c>
      <c r="G439" s="27" t="s">
        <v>19</v>
      </c>
      <c r="H439" s="28"/>
      <c r="I439" s="28"/>
      <c r="J439" s="29">
        <v>800</v>
      </c>
    </row>
    <row r="440" spans="1:10" ht="43.5" x14ac:dyDescent="0.35">
      <c r="A440" s="27" t="s">
        <v>24</v>
      </c>
      <c r="B440" s="27" t="s">
        <v>793</v>
      </c>
      <c r="C440" s="27" t="s">
        <v>15</v>
      </c>
      <c r="D440" s="27" t="s">
        <v>405</v>
      </c>
      <c r="E440" s="27" t="s">
        <v>39</v>
      </c>
      <c r="F440" s="27" t="s">
        <v>28</v>
      </c>
      <c r="G440" s="27" t="s">
        <v>19</v>
      </c>
      <c r="H440" s="28"/>
      <c r="I440" s="28"/>
      <c r="J440" s="29">
        <v>1200</v>
      </c>
    </row>
    <row r="441" spans="1:10" ht="43.5" x14ac:dyDescent="0.35">
      <c r="A441" s="27" t="s">
        <v>24</v>
      </c>
      <c r="B441" s="27" t="s">
        <v>793</v>
      </c>
      <c r="C441" s="27" t="s">
        <v>15</v>
      </c>
      <c r="D441" s="27" t="s">
        <v>405</v>
      </c>
      <c r="E441" s="27" t="s">
        <v>39</v>
      </c>
      <c r="F441" s="27" t="s">
        <v>28</v>
      </c>
      <c r="G441" s="27" t="s">
        <v>19</v>
      </c>
      <c r="H441" s="28"/>
      <c r="I441" s="28"/>
      <c r="J441" s="29">
        <v>800</v>
      </c>
    </row>
    <row r="442" spans="1:10" ht="43.5" x14ac:dyDescent="0.35">
      <c r="A442" s="27" t="s">
        <v>30</v>
      </c>
      <c r="B442" s="27" t="s">
        <v>793</v>
      </c>
      <c r="C442" s="27" t="s">
        <v>15</v>
      </c>
      <c r="D442" s="27" t="s">
        <v>405</v>
      </c>
      <c r="E442" s="27" t="s">
        <v>42</v>
      </c>
      <c r="F442" s="27" t="s">
        <v>28</v>
      </c>
      <c r="G442" s="27" t="s">
        <v>19</v>
      </c>
      <c r="H442" s="28"/>
      <c r="I442" s="28"/>
      <c r="J442" s="29">
        <v>640.5</v>
      </c>
    </row>
    <row r="443" spans="1:10" ht="43.5" x14ac:dyDescent="0.35">
      <c r="A443" s="27" t="s">
        <v>30</v>
      </c>
      <c r="B443" s="27" t="s">
        <v>793</v>
      </c>
      <c r="C443" s="27" t="s">
        <v>15</v>
      </c>
      <c r="D443" s="27" t="s">
        <v>405</v>
      </c>
      <c r="E443" s="27" t="s">
        <v>39</v>
      </c>
      <c r="F443" s="27" t="s">
        <v>28</v>
      </c>
      <c r="G443" s="27" t="s">
        <v>157</v>
      </c>
      <c r="H443" s="28"/>
      <c r="I443" s="28"/>
      <c r="J443" s="29">
        <v>1067.5</v>
      </c>
    </row>
    <row r="444" spans="1:10" ht="43.5" x14ac:dyDescent="0.35">
      <c r="A444" s="27" t="s">
        <v>66</v>
      </c>
      <c r="B444" s="27" t="s">
        <v>795</v>
      </c>
      <c r="C444" s="27" t="s">
        <v>15</v>
      </c>
      <c r="D444" s="27" t="s">
        <v>796</v>
      </c>
      <c r="E444" s="27" t="s">
        <v>27</v>
      </c>
      <c r="F444" s="27" t="s">
        <v>31</v>
      </c>
      <c r="G444" s="27" t="s">
        <v>19</v>
      </c>
      <c r="H444" s="28">
        <v>189.98</v>
      </c>
      <c r="I444" s="28"/>
      <c r="J444" s="29"/>
    </row>
    <row r="445" spans="1:10" ht="43.5" x14ac:dyDescent="0.35">
      <c r="A445" s="27" t="s">
        <v>195</v>
      </c>
      <c r="B445" s="27" t="s">
        <v>798</v>
      </c>
      <c r="C445" s="27" t="s">
        <v>15</v>
      </c>
      <c r="D445" s="27" t="s">
        <v>799</v>
      </c>
      <c r="E445" s="27" t="s">
        <v>17</v>
      </c>
      <c r="F445" s="27" t="s">
        <v>18</v>
      </c>
      <c r="G445" s="27" t="s">
        <v>19</v>
      </c>
      <c r="H445" s="28"/>
      <c r="I445" s="28"/>
      <c r="J445" s="29">
        <v>4056.5</v>
      </c>
    </row>
    <row r="446" spans="1:10" ht="43.5" x14ac:dyDescent="0.35">
      <c r="A446" s="27" t="s">
        <v>47</v>
      </c>
      <c r="B446" s="27" t="s">
        <v>798</v>
      </c>
      <c r="C446" s="27" t="s">
        <v>15</v>
      </c>
      <c r="D446" s="27" t="s">
        <v>799</v>
      </c>
      <c r="E446" s="27" t="s">
        <v>42</v>
      </c>
      <c r="F446" s="27" t="s">
        <v>40</v>
      </c>
      <c r="G446" s="27" t="s">
        <v>19</v>
      </c>
      <c r="H446" s="28"/>
      <c r="I446" s="28"/>
      <c r="J446" s="29">
        <v>1281</v>
      </c>
    </row>
    <row r="447" spans="1:10" ht="43.5" x14ac:dyDescent="0.35">
      <c r="A447" s="27" t="s">
        <v>195</v>
      </c>
      <c r="B447" s="27" t="s">
        <v>801</v>
      </c>
      <c r="C447" s="27" t="s">
        <v>15</v>
      </c>
      <c r="D447" s="27" t="s">
        <v>802</v>
      </c>
      <c r="E447" s="27" t="s">
        <v>17</v>
      </c>
      <c r="F447" s="27" t="s">
        <v>18</v>
      </c>
      <c r="G447" s="27" t="s">
        <v>19</v>
      </c>
      <c r="H447" s="28"/>
      <c r="I447" s="28"/>
      <c r="J447" s="29">
        <v>2047.5</v>
      </c>
    </row>
    <row r="448" spans="1:10" ht="43.5" x14ac:dyDescent="0.35">
      <c r="A448" s="27" t="s">
        <v>47</v>
      </c>
      <c r="B448" s="27" t="s">
        <v>1201</v>
      </c>
      <c r="C448" s="27" t="s">
        <v>15</v>
      </c>
      <c r="D448" s="27" t="s">
        <v>1202</v>
      </c>
      <c r="E448" s="27" t="s">
        <v>17</v>
      </c>
      <c r="F448" s="27" t="s">
        <v>18</v>
      </c>
      <c r="G448" s="27" t="s">
        <v>19</v>
      </c>
      <c r="H448" s="28"/>
      <c r="I448" s="28"/>
      <c r="J448" s="29">
        <v>1494.5</v>
      </c>
    </row>
    <row r="449" spans="1:10" ht="43.5" x14ac:dyDescent="0.35">
      <c r="A449" s="27" t="s">
        <v>24</v>
      </c>
      <c r="B449" s="27" t="s">
        <v>1201</v>
      </c>
      <c r="C449" s="27" t="s">
        <v>15</v>
      </c>
      <c r="D449" s="27" t="s">
        <v>1202</v>
      </c>
      <c r="E449" s="27" t="s">
        <v>39</v>
      </c>
      <c r="F449" s="27" t="s">
        <v>40</v>
      </c>
      <c r="G449" s="27" t="s">
        <v>19</v>
      </c>
      <c r="H449" s="28"/>
      <c r="I449" s="28"/>
      <c r="J449" s="29">
        <v>1067.5</v>
      </c>
    </row>
    <row r="450" spans="1:10" ht="43.5" x14ac:dyDescent="0.35">
      <c r="A450" s="27" t="s">
        <v>66</v>
      </c>
      <c r="B450" s="27" t="s">
        <v>1203</v>
      </c>
      <c r="C450" s="27" t="s">
        <v>15</v>
      </c>
      <c r="D450" s="27" t="s">
        <v>1204</v>
      </c>
      <c r="E450" s="27" t="s">
        <v>27</v>
      </c>
      <c r="F450" s="27" t="s">
        <v>31</v>
      </c>
      <c r="G450" s="27" t="s">
        <v>19</v>
      </c>
      <c r="H450" s="28">
        <v>189.98</v>
      </c>
      <c r="I450" s="28"/>
      <c r="J450" s="29"/>
    </row>
    <row r="451" spans="1:10" ht="43.5" x14ac:dyDescent="0.35">
      <c r="A451" s="27" t="s">
        <v>66</v>
      </c>
      <c r="B451" s="27" t="s">
        <v>804</v>
      </c>
      <c r="C451" s="27" t="s">
        <v>15</v>
      </c>
      <c r="D451" s="27" t="s">
        <v>805</v>
      </c>
      <c r="E451" s="27" t="s">
        <v>27</v>
      </c>
      <c r="F451" s="27" t="s">
        <v>31</v>
      </c>
      <c r="G451" s="27" t="s">
        <v>19</v>
      </c>
      <c r="H451" s="28">
        <v>189.88</v>
      </c>
      <c r="I451" s="28"/>
      <c r="J451" s="29"/>
    </row>
    <row r="452" spans="1:10" ht="43.5" x14ac:dyDescent="0.35">
      <c r="A452" s="27" t="s">
        <v>138</v>
      </c>
      <c r="B452" s="27" t="s">
        <v>807</v>
      </c>
      <c r="C452" s="27" t="s">
        <v>15</v>
      </c>
      <c r="D452" s="27" t="s">
        <v>808</v>
      </c>
      <c r="E452" s="27" t="s">
        <v>39</v>
      </c>
      <c r="F452" s="27" t="s">
        <v>40</v>
      </c>
      <c r="G452" s="27" t="s">
        <v>19</v>
      </c>
      <c r="H452" s="28"/>
      <c r="I452" s="28"/>
      <c r="J452" s="29">
        <v>548</v>
      </c>
    </row>
    <row r="453" spans="1:10" ht="43.5" x14ac:dyDescent="0.35">
      <c r="A453" s="27" t="s">
        <v>30</v>
      </c>
      <c r="B453" s="27" t="s">
        <v>1205</v>
      </c>
      <c r="C453" s="27" t="s">
        <v>15</v>
      </c>
      <c r="D453" s="27" t="s">
        <v>891</v>
      </c>
      <c r="E453" s="27" t="s">
        <v>27</v>
      </c>
      <c r="F453" s="27" t="s">
        <v>31</v>
      </c>
      <c r="G453" s="27" t="s">
        <v>19</v>
      </c>
      <c r="H453" s="28">
        <v>286.86</v>
      </c>
      <c r="I453" s="28"/>
      <c r="J453" s="29"/>
    </row>
    <row r="454" spans="1:10" ht="43.5" x14ac:dyDescent="0.35">
      <c r="A454" s="27" t="s">
        <v>30</v>
      </c>
      <c r="B454" s="27" t="s">
        <v>810</v>
      </c>
      <c r="C454" s="27" t="s">
        <v>15</v>
      </c>
      <c r="D454" s="27" t="s">
        <v>425</v>
      </c>
      <c r="E454" s="27" t="s">
        <v>27</v>
      </c>
      <c r="F454" s="27" t="s">
        <v>31</v>
      </c>
      <c r="G454" s="27" t="s">
        <v>19</v>
      </c>
      <c r="H454" s="28">
        <v>286.86</v>
      </c>
      <c r="I454" s="28"/>
      <c r="J454" s="29"/>
    </row>
    <row r="455" spans="1:10" ht="43.5" x14ac:dyDescent="0.35">
      <c r="A455" s="27" t="s">
        <v>30</v>
      </c>
      <c r="B455" s="27" t="s">
        <v>812</v>
      </c>
      <c r="C455" s="27" t="s">
        <v>15</v>
      </c>
      <c r="D455" s="27" t="s">
        <v>813</v>
      </c>
      <c r="E455" s="27" t="s">
        <v>27</v>
      </c>
      <c r="F455" s="27" t="s">
        <v>31</v>
      </c>
      <c r="G455" s="27" t="s">
        <v>19</v>
      </c>
      <c r="H455" s="28">
        <v>286.86</v>
      </c>
      <c r="I455" s="28"/>
      <c r="J455" s="29"/>
    </row>
    <row r="456" spans="1:10" ht="43.5" x14ac:dyDescent="0.35">
      <c r="A456" s="27" t="s">
        <v>35</v>
      </c>
      <c r="B456" s="27" t="s">
        <v>1206</v>
      </c>
      <c r="C456" s="27" t="s">
        <v>15</v>
      </c>
      <c r="D456" s="27" t="s">
        <v>461</v>
      </c>
      <c r="E456" s="27" t="s">
        <v>27</v>
      </c>
      <c r="F456" s="27" t="s">
        <v>31</v>
      </c>
      <c r="G456" s="27" t="s">
        <v>19</v>
      </c>
      <c r="H456" s="28">
        <v>187.94</v>
      </c>
      <c r="I456" s="28"/>
      <c r="J456" s="29"/>
    </row>
    <row r="457" spans="1:10" ht="43.5" x14ac:dyDescent="0.35">
      <c r="A457" s="27" t="s">
        <v>30</v>
      </c>
      <c r="B457" s="27" t="s">
        <v>815</v>
      </c>
      <c r="C457" s="27" t="s">
        <v>15</v>
      </c>
      <c r="D457" s="27" t="s">
        <v>496</v>
      </c>
      <c r="E457" s="27" t="s">
        <v>27</v>
      </c>
      <c r="F457" s="27" t="s">
        <v>31</v>
      </c>
      <c r="G457" s="27" t="s">
        <v>19</v>
      </c>
      <c r="H457" s="28">
        <v>286.86</v>
      </c>
      <c r="I457" s="28"/>
      <c r="J457" s="29"/>
    </row>
    <row r="458" spans="1:10" ht="43.5" x14ac:dyDescent="0.35">
      <c r="A458" s="27" t="s">
        <v>30</v>
      </c>
      <c r="B458" s="27" t="s">
        <v>817</v>
      </c>
      <c r="C458" s="27" t="s">
        <v>15</v>
      </c>
      <c r="D458" s="27" t="s">
        <v>818</v>
      </c>
      <c r="E458" s="27" t="s">
        <v>39</v>
      </c>
      <c r="F458" s="27" t="s">
        <v>40</v>
      </c>
      <c r="G458" s="27" t="s">
        <v>19</v>
      </c>
      <c r="H458" s="28"/>
      <c r="I458" s="28"/>
      <c r="J458" s="29">
        <v>2562</v>
      </c>
    </row>
    <row r="459" spans="1:10" ht="43.5" x14ac:dyDescent="0.35">
      <c r="A459" s="27" t="s">
        <v>138</v>
      </c>
      <c r="B459" s="27" t="s">
        <v>1207</v>
      </c>
      <c r="C459" s="27" t="s">
        <v>15</v>
      </c>
      <c r="D459" s="27" t="s">
        <v>634</v>
      </c>
      <c r="E459" s="27" t="s">
        <v>39</v>
      </c>
      <c r="F459" s="27" t="s">
        <v>40</v>
      </c>
      <c r="G459" s="27" t="s">
        <v>157</v>
      </c>
      <c r="H459" s="28"/>
      <c r="I459" s="28"/>
      <c r="J459" s="29">
        <v>1032</v>
      </c>
    </row>
    <row r="460" spans="1:10" ht="43.5" x14ac:dyDescent="0.35">
      <c r="A460" s="27" t="s">
        <v>35</v>
      </c>
      <c r="B460" s="27" t="s">
        <v>820</v>
      </c>
      <c r="C460" s="27" t="s">
        <v>37</v>
      </c>
      <c r="D460" s="27" t="s">
        <v>821</v>
      </c>
      <c r="E460" s="27" t="s">
        <v>27</v>
      </c>
      <c r="F460" s="27" t="s">
        <v>31</v>
      </c>
      <c r="G460" s="27" t="s">
        <v>19</v>
      </c>
      <c r="H460" s="28">
        <v>187.94</v>
      </c>
      <c r="I460" s="28"/>
      <c r="J460" s="29"/>
    </row>
    <row r="461" spans="1:10" ht="43.5" x14ac:dyDescent="0.35">
      <c r="A461" s="27" t="s">
        <v>47</v>
      </c>
      <c r="B461" s="27" t="s">
        <v>823</v>
      </c>
      <c r="C461" s="27" t="s">
        <v>15</v>
      </c>
      <c r="D461" s="27" t="s">
        <v>824</v>
      </c>
      <c r="E461" s="27" t="s">
        <v>27</v>
      </c>
      <c r="F461" s="27" t="s">
        <v>31</v>
      </c>
      <c r="G461" s="27" t="s">
        <v>19</v>
      </c>
      <c r="H461" s="28">
        <v>159.81</v>
      </c>
      <c r="I461" s="28"/>
      <c r="J461" s="29"/>
    </row>
    <row r="462" spans="1:10" ht="43.5" x14ac:dyDescent="0.35">
      <c r="A462" s="27" t="s">
        <v>24</v>
      </c>
      <c r="B462" s="27" t="s">
        <v>823</v>
      </c>
      <c r="C462" s="27" t="s">
        <v>15</v>
      </c>
      <c r="D462" s="27" t="s">
        <v>824</v>
      </c>
      <c r="E462" s="27" t="s">
        <v>27</v>
      </c>
      <c r="F462" s="27" t="s">
        <v>31</v>
      </c>
      <c r="G462" s="27" t="s">
        <v>19</v>
      </c>
      <c r="H462" s="28">
        <v>242.13</v>
      </c>
      <c r="I462" s="28"/>
      <c r="J462" s="29"/>
    </row>
    <row r="463" spans="1:10" ht="43.5" x14ac:dyDescent="0.35">
      <c r="A463" s="27" t="s">
        <v>24</v>
      </c>
      <c r="B463" s="27" t="s">
        <v>826</v>
      </c>
      <c r="C463" s="27" t="s">
        <v>37</v>
      </c>
      <c r="D463" s="27" t="s">
        <v>827</v>
      </c>
      <c r="E463" s="27" t="s">
        <v>27</v>
      </c>
      <c r="F463" s="27" t="s">
        <v>31</v>
      </c>
      <c r="G463" s="27" t="s">
        <v>19</v>
      </c>
      <c r="H463" s="28">
        <v>104.46</v>
      </c>
      <c r="I463" s="28"/>
      <c r="J463" s="29"/>
    </row>
    <row r="464" spans="1:10" ht="43.5" x14ac:dyDescent="0.35">
      <c r="A464" s="27" t="s">
        <v>195</v>
      </c>
      <c r="B464" s="27" t="s">
        <v>829</v>
      </c>
      <c r="C464" s="27" t="s">
        <v>15</v>
      </c>
      <c r="D464" s="27" t="s">
        <v>830</v>
      </c>
      <c r="E464" s="27" t="s">
        <v>17</v>
      </c>
      <c r="F464" s="27" t="s">
        <v>18</v>
      </c>
      <c r="G464" s="27" t="s">
        <v>19</v>
      </c>
      <c r="H464" s="28"/>
      <c r="I464" s="28"/>
      <c r="J464" s="29">
        <v>2850</v>
      </c>
    </row>
    <row r="465" spans="1:10" ht="43.5" x14ac:dyDescent="0.35">
      <c r="A465" s="27" t="s">
        <v>47</v>
      </c>
      <c r="B465" s="27" t="s">
        <v>832</v>
      </c>
      <c r="C465" s="27" t="s">
        <v>15</v>
      </c>
      <c r="D465" s="27" t="s">
        <v>833</v>
      </c>
      <c r="E465" s="27" t="s">
        <v>27</v>
      </c>
      <c r="F465" s="27" t="s">
        <v>31</v>
      </c>
      <c r="G465" s="27" t="s">
        <v>19</v>
      </c>
      <c r="H465" s="28">
        <v>159.81</v>
      </c>
      <c r="I465" s="28"/>
      <c r="J465" s="29"/>
    </row>
    <row r="466" spans="1:10" ht="43.5" x14ac:dyDescent="0.35">
      <c r="A466" s="27" t="s">
        <v>30</v>
      </c>
      <c r="B466" s="27" t="s">
        <v>835</v>
      </c>
      <c r="C466" s="27" t="s">
        <v>15</v>
      </c>
      <c r="D466" s="27" t="s">
        <v>836</v>
      </c>
      <c r="E466" s="27" t="s">
        <v>27</v>
      </c>
      <c r="F466" s="27" t="s">
        <v>31</v>
      </c>
      <c r="G466" s="27" t="s">
        <v>19</v>
      </c>
      <c r="H466" s="28">
        <v>286.86</v>
      </c>
      <c r="I466" s="28"/>
      <c r="J466" s="29"/>
    </row>
    <row r="467" spans="1:10" ht="43.5" x14ac:dyDescent="0.35">
      <c r="A467" s="27" t="s">
        <v>30</v>
      </c>
      <c r="B467" s="27" t="s">
        <v>1208</v>
      </c>
      <c r="C467" s="27" t="s">
        <v>15</v>
      </c>
      <c r="D467" s="27" t="s">
        <v>962</v>
      </c>
      <c r="E467" s="27" t="s">
        <v>39</v>
      </c>
      <c r="F467" s="27" t="s">
        <v>40</v>
      </c>
      <c r="G467" s="27" t="s">
        <v>19</v>
      </c>
      <c r="H467" s="28"/>
      <c r="I467" s="28"/>
      <c r="J467" s="29">
        <v>2989</v>
      </c>
    </row>
    <row r="468" spans="1:10" ht="43.5" x14ac:dyDescent="0.35">
      <c r="A468" s="27" t="s">
        <v>95</v>
      </c>
      <c r="B468" s="27" t="s">
        <v>838</v>
      </c>
      <c r="C468" s="27" t="s">
        <v>15</v>
      </c>
      <c r="D468" s="27" t="s">
        <v>839</v>
      </c>
      <c r="E468" s="27" t="s">
        <v>39</v>
      </c>
      <c r="F468" s="27" t="s">
        <v>40</v>
      </c>
      <c r="G468" s="27" t="s">
        <v>19</v>
      </c>
      <c r="H468" s="28"/>
      <c r="I468" s="28"/>
      <c r="J468" s="29">
        <v>956</v>
      </c>
    </row>
    <row r="469" spans="1:10" ht="43.5" x14ac:dyDescent="0.35">
      <c r="A469" s="27" t="s">
        <v>73</v>
      </c>
      <c r="B469" s="27" t="s">
        <v>838</v>
      </c>
      <c r="C469" s="27" t="s">
        <v>15</v>
      </c>
      <c r="D469" s="27" t="s">
        <v>839</v>
      </c>
      <c r="E469" s="27" t="s">
        <v>39</v>
      </c>
      <c r="F469" s="27" t="s">
        <v>40</v>
      </c>
      <c r="G469" s="27" t="s">
        <v>19</v>
      </c>
      <c r="H469" s="28"/>
      <c r="I469" s="28"/>
      <c r="J469" s="29">
        <v>955.5</v>
      </c>
    </row>
    <row r="470" spans="1:10" ht="43.5" x14ac:dyDescent="0.35">
      <c r="A470" s="27" t="s">
        <v>138</v>
      </c>
      <c r="B470" s="27" t="s">
        <v>841</v>
      </c>
      <c r="C470" s="27" t="s">
        <v>15</v>
      </c>
      <c r="D470" s="27" t="s">
        <v>842</v>
      </c>
      <c r="E470" s="27" t="s">
        <v>39</v>
      </c>
      <c r="F470" s="27" t="s">
        <v>40</v>
      </c>
      <c r="G470" s="27" t="s">
        <v>19</v>
      </c>
      <c r="H470" s="28"/>
      <c r="I470" s="28"/>
      <c r="J470" s="29">
        <v>819</v>
      </c>
    </row>
    <row r="471" spans="1:10" ht="43.5" x14ac:dyDescent="0.35">
      <c r="A471" s="27" t="s">
        <v>30</v>
      </c>
      <c r="B471" s="27" t="s">
        <v>844</v>
      </c>
      <c r="C471" s="27" t="s">
        <v>15</v>
      </c>
      <c r="D471" s="27" t="s">
        <v>467</v>
      </c>
      <c r="E471" s="27" t="s">
        <v>27</v>
      </c>
      <c r="F471" s="27" t="s">
        <v>31</v>
      </c>
      <c r="G471" s="27" t="s">
        <v>19</v>
      </c>
      <c r="H471" s="28">
        <v>286.86</v>
      </c>
      <c r="I471" s="28"/>
      <c r="J471" s="29"/>
    </row>
    <row r="472" spans="1:10" ht="43.5" x14ac:dyDescent="0.35">
      <c r="A472" s="27" t="s">
        <v>66</v>
      </c>
      <c r="B472" s="27" t="s">
        <v>846</v>
      </c>
      <c r="C472" s="27" t="s">
        <v>15</v>
      </c>
      <c r="D472" s="27" t="s">
        <v>847</v>
      </c>
      <c r="E472" s="27" t="s">
        <v>27</v>
      </c>
      <c r="F472" s="27" t="s">
        <v>31</v>
      </c>
      <c r="G472" s="27" t="s">
        <v>19</v>
      </c>
      <c r="H472" s="28">
        <v>189.98</v>
      </c>
      <c r="I472" s="28"/>
      <c r="J472" s="29"/>
    </row>
    <row r="473" spans="1:10" ht="43.5" x14ac:dyDescent="0.35">
      <c r="A473" s="27" t="s">
        <v>35</v>
      </c>
      <c r="B473" s="27" t="s">
        <v>1051</v>
      </c>
      <c r="C473" s="27" t="s">
        <v>15</v>
      </c>
      <c r="D473" s="27" t="s">
        <v>1052</v>
      </c>
      <c r="E473" s="27" t="s">
        <v>39</v>
      </c>
      <c r="F473" s="27" t="s">
        <v>40</v>
      </c>
      <c r="G473" s="27" t="s">
        <v>19</v>
      </c>
      <c r="H473" s="28"/>
      <c r="I473" s="28"/>
      <c r="J473" s="29">
        <v>1370</v>
      </c>
    </row>
    <row r="474" spans="1:10" ht="43.5" x14ac:dyDescent="0.35">
      <c r="A474" s="27" t="s">
        <v>30</v>
      </c>
      <c r="B474" s="27" t="s">
        <v>849</v>
      </c>
      <c r="C474" s="27" t="s">
        <v>37</v>
      </c>
      <c r="D474" s="27" t="s">
        <v>850</v>
      </c>
      <c r="E474" s="27" t="s">
        <v>39</v>
      </c>
      <c r="F474" s="27" t="s">
        <v>40</v>
      </c>
      <c r="G474" s="27" t="s">
        <v>19</v>
      </c>
      <c r="H474" s="28"/>
      <c r="I474" s="28"/>
      <c r="J474" s="29">
        <v>315</v>
      </c>
    </row>
    <row r="475" spans="1:10" ht="43.5" x14ac:dyDescent="0.35">
      <c r="A475" s="27" t="s">
        <v>30</v>
      </c>
      <c r="B475" s="27" t="s">
        <v>852</v>
      </c>
      <c r="C475" s="27" t="s">
        <v>15</v>
      </c>
      <c r="D475" s="27" t="s">
        <v>853</v>
      </c>
      <c r="E475" s="27" t="s">
        <v>27</v>
      </c>
      <c r="F475" s="27" t="s">
        <v>31</v>
      </c>
      <c r="G475" s="27" t="s">
        <v>19</v>
      </c>
      <c r="H475" s="28">
        <v>286.86</v>
      </c>
      <c r="I475" s="28"/>
      <c r="J475" s="29"/>
    </row>
    <row r="476" spans="1:10" ht="43.5" x14ac:dyDescent="0.35">
      <c r="A476" s="27" t="s">
        <v>73</v>
      </c>
      <c r="B476" s="27" t="s">
        <v>1209</v>
      </c>
      <c r="C476" s="27" t="s">
        <v>15</v>
      </c>
      <c r="D476" s="27" t="s">
        <v>1210</v>
      </c>
      <c r="E476" s="27" t="s">
        <v>17</v>
      </c>
      <c r="F476" s="27" t="s">
        <v>18</v>
      </c>
      <c r="G476" s="27" t="s">
        <v>19</v>
      </c>
      <c r="H476" s="28"/>
      <c r="I476" s="28"/>
      <c r="J476" s="29">
        <v>1680</v>
      </c>
    </row>
    <row r="477" spans="1:10" ht="43.5" x14ac:dyDescent="0.35">
      <c r="A477" s="27" t="s">
        <v>47</v>
      </c>
      <c r="B477" s="27" t="s">
        <v>855</v>
      </c>
      <c r="C477" s="27" t="s">
        <v>15</v>
      </c>
      <c r="D477" s="27" t="s">
        <v>856</v>
      </c>
      <c r="E477" s="27" t="s">
        <v>27</v>
      </c>
      <c r="F477" s="27" t="s">
        <v>31</v>
      </c>
      <c r="G477" s="27" t="s">
        <v>19</v>
      </c>
      <c r="H477" s="28">
        <v>159.81</v>
      </c>
      <c r="I477" s="28"/>
      <c r="J477" s="29"/>
    </row>
    <row r="478" spans="1:10" ht="43.5" x14ac:dyDescent="0.35">
      <c r="A478" s="27" t="s">
        <v>66</v>
      </c>
      <c r="B478" s="27" t="s">
        <v>858</v>
      </c>
      <c r="C478" s="27" t="s">
        <v>15</v>
      </c>
      <c r="D478" s="27" t="s">
        <v>859</v>
      </c>
      <c r="E478" s="27" t="s">
        <v>27</v>
      </c>
      <c r="F478" s="27" t="s">
        <v>31</v>
      </c>
      <c r="G478" s="27" t="s">
        <v>19</v>
      </c>
      <c r="H478" s="28">
        <v>189.98</v>
      </c>
      <c r="I478" s="28"/>
      <c r="J478" s="29"/>
    </row>
    <row r="479" spans="1:10" ht="43.5" x14ac:dyDescent="0.35">
      <c r="A479" s="27" t="s">
        <v>35</v>
      </c>
      <c r="B479" s="27" t="s">
        <v>861</v>
      </c>
      <c r="C479" s="27" t="s">
        <v>15</v>
      </c>
      <c r="D479" s="27" t="s">
        <v>862</v>
      </c>
      <c r="E479" s="27" t="s">
        <v>39</v>
      </c>
      <c r="F479" s="27" t="s">
        <v>31</v>
      </c>
      <c r="G479" s="27" t="s">
        <v>19</v>
      </c>
      <c r="H479" s="28"/>
      <c r="I479" s="28"/>
      <c r="J479" s="29">
        <v>3276</v>
      </c>
    </row>
    <row r="480" spans="1:10" ht="43.5" x14ac:dyDescent="0.35">
      <c r="A480" s="27" t="s">
        <v>73</v>
      </c>
      <c r="B480" s="27" t="s">
        <v>861</v>
      </c>
      <c r="C480" s="27" t="s">
        <v>15</v>
      </c>
      <c r="D480" s="27" t="s">
        <v>862</v>
      </c>
      <c r="E480" s="27" t="s">
        <v>39</v>
      </c>
      <c r="F480" s="27" t="s">
        <v>40</v>
      </c>
      <c r="G480" s="27" t="s">
        <v>19</v>
      </c>
      <c r="H480" s="28"/>
      <c r="I480" s="28"/>
      <c r="J480" s="29">
        <v>1092</v>
      </c>
    </row>
    <row r="481" spans="1:10" ht="43.5" x14ac:dyDescent="0.35">
      <c r="A481" s="27" t="s">
        <v>30</v>
      </c>
      <c r="B481" s="27" t="s">
        <v>861</v>
      </c>
      <c r="C481" s="27" t="s">
        <v>15</v>
      </c>
      <c r="D481" s="27" t="s">
        <v>862</v>
      </c>
      <c r="E481" s="27" t="s">
        <v>39</v>
      </c>
      <c r="F481" s="27" t="s">
        <v>147</v>
      </c>
      <c r="G481" s="27" t="s">
        <v>19</v>
      </c>
      <c r="H481" s="28"/>
      <c r="I481" s="28"/>
      <c r="J481" s="29">
        <v>8256</v>
      </c>
    </row>
    <row r="482" spans="1:10" ht="43.5" x14ac:dyDescent="0.35">
      <c r="A482" s="27" t="s">
        <v>47</v>
      </c>
      <c r="B482" s="27" t="s">
        <v>864</v>
      </c>
      <c r="C482" s="27" t="s">
        <v>15</v>
      </c>
      <c r="D482" s="27" t="s">
        <v>865</v>
      </c>
      <c r="E482" s="27" t="s">
        <v>17</v>
      </c>
      <c r="F482" s="27" t="s">
        <v>18</v>
      </c>
      <c r="G482" s="27" t="s">
        <v>19</v>
      </c>
      <c r="H482" s="28"/>
      <c r="I482" s="28"/>
      <c r="J482" s="29">
        <v>1494.5</v>
      </c>
    </row>
    <row r="483" spans="1:10" ht="43.5" x14ac:dyDescent="0.35">
      <c r="A483" s="27" t="s">
        <v>73</v>
      </c>
      <c r="B483" s="27" t="s">
        <v>864</v>
      </c>
      <c r="C483" s="27" t="s">
        <v>15</v>
      </c>
      <c r="D483" s="27" t="s">
        <v>865</v>
      </c>
      <c r="E483" s="27" t="s">
        <v>39</v>
      </c>
      <c r="F483" s="27" t="s">
        <v>40</v>
      </c>
      <c r="G483" s="27" t="s">
        <v>19</v>
      </c>
      <c r="H483" s="28"/>
      <c r="I483" s="28"/>
      <c r="J483" s="29">
        <v>1067.5</v>
      </c>
    </row>
    <row r="484" spans="1:10" ht="43.5" x14ac:dyDescent="0.35">
      <c r="A484" s="27" t="s">
        <v>30</v>
      </c>
      <c r="B484" s="27" t="s">
        <v>864</v>
      </c>
      <c r="C484" s="27" t="s">
        <v>15</v>
      </c>
      <c r="D484" s="27" t="s">
        <v>865</v>
      </c>
      <c r="E484" s="27" t="s">
        <v>39</v>
      </c>
      <c r="F484" s="27" t="s">
        <v>40</v>
      </c>
      <c r="G484" s="27" t="s">
        <v>19</v>
      </c>
      <c r="H484" s="28"/>
      <c r="I484" s="28"/>
      <c r="J484" s="29">
        <v>3843</v>
      </c>
    </row>
    <row r="485" spans="1:10" ht="43.5" x14ac:dyDescent="0.35">
      <c r="A485" s="27" t="s">
        <v>47</v>
      </c>
      <c r="B485" s="27" t="s">
        <v>867</v>
      </c>
      <c r="C485" s="27" t="s">
        <v>15</v>
      </c>
      <c r="D485" s="27" t="s">
        <v>868</v>
      </c>
      <c r="E485" s="27" t="s">
        <v>39</v>
      </c>
      <c r="F485" s="27" t="s">
        <v>28</v>
      </c>
      <c r="G485" s="27" t="s">
        <v>19</v>
      </c>
      <c r="H485" s="28"/>
      <c r="I485" s="28"/>
      <c r="J485" s="29">
        <v>1708</v>
      </c>
    </row>
    <row r="486" spans="1:10" ht="43.5" x14ac:dyDescent="0.35">
      <c r="A486" s="27" t="s">
        <v>47</v>
      </c>
      <c r="B486" s="27" t="s">
        <v>867</v>
      </c>
      <c r="C486" s="27" t="s">
        <v>15</v>
      </c>
      <c r="D486" s="27" t="s">
        <v>868</v>
      </c>
      <c r="E486" s="27" t="s">
        <v>39</v>
      </c>
      <c r="F486" s="27" t="s">
        <v>40</v>
      </c>
      <c r="G486" s="27" t="s">
        <v>19</v>
      </c>
      <c r="H486" s="28"/>
      <c r="I486" s="28"/>
      <c r="J486" s="29">
        <v>1067.5</v>
      </c>
    </row>
    <row r="487" spans="1:10" ht="43.5" x14ac:dyDescent="0.35">
      <c r="A487" s="27" t="s">
        <v>73</v>
      </c>
      <c r="B487" s="27" t="s">
        <v>867</v>
      </c>
      <c r="C487" s="27" t="s">
        <v>15</v>
      </c>
      <c r="D487" s="27" t="s">
        <v>868</v>
      </c>
      <c r="E487" s="27" t="s">
        <v>39</v>
      </c>
      <c r="F487" s="27" t="s">
        <v>40</v>
      </c>
      <c r="G487" s="27" t="s">
        <v>19</v>
      </c>
      <c r="H487" s="28"/>
      <c r="I487" s="28"/>
      <c r="J487" s="29">
        <v>7686</v>
      </c>
    </row>
    <row r="488" spans="1:10" ht="43.5" x14ac:dyDescent="0.35">
      <c r="A488" s="27" t="s">
        <v>73</v>
      </c>
      <c r="B488" s="27" t="s">
        <v>867</v>
      </c>
      <c r="C488" s="27" t="s">
        <v>15</v>
      </c>
      <c r="D488" s="27" t="s">
        <v>868</v>
      </c>
      <c r="E488" s="27" t="s">
        <v>39</v>
      </c>
      <c r="F488" s="27" t="s">
        <v>40</v>
      </c>
      <c r="G488" s="27" t="s">
        <v>19</v>
      </c>
      <c r="H488" s="28"/>
      <c r="I488" s="28"/>
      <c r="J488" s="29">
        <v>640.5</v>
      </c>
    </row>
    <row r="489" spans="1:10" ht="43.5" x14ac:dyDescent="0.35">
      <c r="A489" s="27" t="s">
        <v>30</v>
      </c>
      <c r="B489" s="27" t="s">
        <v>867</v>
      </c>
      <c r="C489" s="27" t="s">
        <v>15</v>
      </c>
      <c r="D489" s="27" t="s">
        <v>868</v>
      </c>
      <c r="E489" s="27" t="s">
        <v>39</v>
      </c>
      <c r="F489" s="27" t="s">
        <v>28</v>
      </c>
      <c r="G489" s="27" t="s">
        <v>19</v>
      </c>
      <c r="H489" s="28"/>
      <c r="I489" s="28"/>
      <c r="J489" s="29">
        <v>1001.01</v>
      </c>
    </row>
    <row r="490" spans="1:10" ht="43.5" x14ac:dyDescent="0.35">
      <c r="A490" s="27" t="s">
        <v>35</v>
      </c>
      <c r="B490" s="27" t="s">
        <v>867</v>
      </c>
      <c r="C490" s="27" t="s">
        <v>15</v>
      </c>
      <c r="D490" s="27" t="s">
        <v>868</v>
      </c>
      <c r="E490" s="27" t="s">
        <v>39</v>
      </c>
      <c r="F490" s="27" t="s">
        <v>40</v>
      </c>
      <c r="G490" s="27" t="s">
        <v>19</v>
      </c>
      <c r="H490" s="28"/>
      <c r="I490" s="28"/>
      <c r="J490" s="29">
        <v>2562</v>
      </c>
    </row>
    <row r="491" spans="1:10" ht="43.5" x14ac:dyDescent="0.35">
      <c r="A491" s="27" t="s">
        <v>20</v>
      </c>
      <c r="B491" s="27" t="s">
        <v>870</v>
      </c>
      <c r="C491" s="27" t="s">
        <v>15</v>
      </c>
      <c r="D491" s="27" t="s">
        <v>871</v>
      </c>
      <c r="E491" s="27" t="s">
        <v>39</v>
      </c>
      <c r="F491" s="27" t="s">
        <v>40</v>
      </c>
      <c r="G491" s="27" t="s">
        <v>19</v>
      </c>
      <c r="H491" s="28"/>
      <c r="I491" s="28"/>
      <c r="J491" s="29">
        <v>546</v>
      </c>
    </row>
    <row r="492" spans="1:10" ht="43.5" x14ac:dyDescent="0.35">
      <c r="A492" s="27" t="s">
        <v>30</v>
      </c>
      <c r="B492" s="27" t="s">
        <v>873</v>
      </c>
      <c r="C492" s="27" t="s">
        <v>15</v>
      </c>
      <c r="D492" s="27" t="s">
        <v>513</v>
      </c>
      <c r="E492" s="27" t="s">
        <v>27</v>
      </c>
      <c r="F492" s="27" t="s">
        <v>31</v>
      </c>
      <c r="G492" s="27" t="s">
        <v>19</v>
      </c>
      <c r="H492" s="28">
        <v>286.86</v>
      </c>
      <c r="I492" s="28"/>
      <c r="J492" s="29"/>
    </row>
    <row r="493" spans="1:10" ht="43.5" x14ac:dyDescent="0.35">
      <c r="A493" s="27" t="s">
        <v>73</v>
      </c>
      <c r="B493" s="27" t="s">
        <v>1211</v>
      </c>
      <c r="C493" s="27" t="s">
        <v>15</v>
      </c>
      <c r="D493" s="27" t="s">
        <v>1212</v>
      </c>
      <c r="E493" s="27" t="s">
        <v>17</v>
      </c>
      <c r="F493" s="27" t="s">
        <v>18</v>
      </c>
      <c r="G493" s="27" t="s">
        <v>19</v>
      </c>
      <c r="H493" s="28"/>
      <c r="I493" s="28"/>
      <c r="J493" s="29">
        <v>2348.5</v>
      </c>
    </row>
    <row r="494" spans="1:10" ht="43.5" x14ac:dyDescent="0.35">
      <c r="A494" s="27" t="s">
        <v>73</v>
      </c>
      <c r="B494" s="27" t="s">
        <v>1213</v>
      </c>
      <c r="C494" s="27" t="s">
        <v>15</v>
      </c>
      <c r="D494" s="27" t="s">
        <v>1214</v>
      </c>
      <c r="E494" s="27" t="s">
        <v>42</v>
      </c>
      <c r="F494" s="27" t="s">
        <v>43</v>
      </c>
      <c r="G494" s="27" t="s">
        <v>19</v>
      </c>
      <c r="H494" s="28"/>
      <c r="I494" s="28"/>
      <c r="J494" s="29">
        <v>2562</v>
      </c>
    </row>
    <row r="495" spans="1:10" ht="43.5" x14ac:dyDescent="0.35">
      <c r="A495" s="27" t="s">
        <v>47</v>
      </c>
      <c r="B495" s="27" t="s">
        <v>875</v>
      </c>
      <c r="C495" s="27" t="s">
        <v>15</v>
      </c>
      <c r="D495" s="27" t="s">
        <v>876</v>
      </c>
      <c r="E495" s="27" t="s">
        <v>42</v>
      </c>
      <c r="F495" s="27" t="s">
        <v>43</v>
      </c>
      <c r="G495" s="27" t="s">
        <v>19</v>
      </c>
      <c r="H495" s="28"/>
      <c r="I495" s="28"/>
      <c r="J495" s="29">
        <v>1032</v>
      </c>
    </row>
    <row r="496" spans="1:10" ht="43.5" x14ac:dyDescent="0.35">
      <c r="A496" s="27" t="s">
        <v>138</v>
      </c>
      <c r="B496" s="27" t="s">
        <v>878</v>
      </c>
      <c r="C496" s="27" t="s">
        <v>15</v>
      </c>
      <c r="D496" s="27" t="s">
        <v>879</v>
      </c>
      <c r="E496" s="27" t="s">
        <v>39</v>
      </c>
      <c r="F496" s="27" t="s">
        <v>40</v>
      </c>
      <c r="G496" s="27" t="s">
        <v>19</v>
      </c>
      <c r="H496" s="28"/>
      <c r="I496" s="28"/>
      <c r="J496" s="29">
        <v>546</v>
      </c>
    </row>
    <row r="497" spans="1:10" ht="43.5" x14ac:dyDescent="0.35">
      <c r="A497" s="27" t="s">
        <v>138</v>
      </c>
      <c r="B497" s="27" t="s">
        <v>878</v>
      </c>
      <c r="C497" s="27" t="s">
        <v>15</v>
      </c>
      <c r="D497" s="27" t="s">
        <v>879</v>
      </c>
      <c r="E497" s="27" t="s">
        <v>39</v>
      </c>
      <c r="F497" s="27" t="s">
        <v>40</v>
      </c>
      <c r="G497" s="27" t="s">
        <v>19</v>
      </c>
      <c r="H497" s="28"/>
      <c r="I497" s="28"/>
      <c r="J497" s="29">
        <v>546</v>
      </c>
    </row>
    <row r="498" spans="1:10" ht="43.5" x14ac:dyDescent="0.35">
      <c r="A498" s="27" t="s">
        <v>73</v>
      </c>
      <c r="B498" s="27" t="s">
        <v>878</v>
      </c>
      <c r="C498" s="27" t="s">
        <v>15</v>
      </c>
      <c r="D498" s="27" t="s">
        <v>879</v>
      </c>
      <c r="E498" s="27" t="s">
        <v>39</v>
      </c>
      <c r="F498" s="27" t="s">
        <v>40</v>
      </c>
      <c r="G498" s="27" t="s">
        <v>19</v>
      </c>
      <c r="H498" s="28"/>
      <c r="I498" s="28"/>
      <c r="J498" s="29">
        <v>546</v>
      </c>
    </row>
    <row r="499" spans="1:10" ht="43.5" x14ac:dyDescent="0.35">
      <c r="A499" s="27" t="s">
        <v>73</v>
      </c>
      <c r="B499" s="27" t="s">
        <v>878</v>
      </c>
      <c r="C499" s="27" t="s">
        <v>15</v>
      </c>
      <c r="D499" s="27" t="s">
        <v>879</v>
      </c>
      <c r="E499" s="27" t="s">
        <v>39</v>
      </c>
      <c r="F499" s="27" t="s">
        <v>40</v>
      </c>
      <c r="G499" s="27" t="s">
        <v>19</v>
      </c>
      <c r="H499" s="28"/>
      <c r="I499" s="28"/>
      <c r="J499" s="29">
        <v>546</v>
      </c>
    </row>
    <row r="500" spans="1:10" ht="43.5" x14ac:dyDescent="0.35">
      <c r="A500" s="27" t="s">
        <v>30</v>
      </c>
      <c r="B500" s="27" t="s">
        <v>878</v>
      </c>
      <c r="C500" s="27" t="s">
        <v>15</v>
      </c>
      <c r="D500" s="27" t="s">
        <v>879</v>
      </c>
      <c r="E500" s="27" t="s">
        <v>39</v>
      </c>
      <c r="F500" s="27" t="s">
        <v>40</v>
      </c>
      <c r="G500" s="27" t="s">
        <v>19</v>
      </c>
      <c r="H500" s="28"/>
      <c r="I500" s="28"/>
      <c r="J500" s="29">
        <v>516</v>
      </c>
    </row>
    <row r="501" spans="1:10" ht="43.5" x14ac:dyDescent="0.35">
      <c r="A501" s="27" t="s">
        <v>35</v>
      </c>
      <c r="B501" s="27" t="s">
        <v>881</v>
      </c>
      <c r="C501" s="27" t="s">
        <v>15</v>
      </c>
      <c r="D501" s="27" t="s">
        <v>882</v>
      </c>
      <c r="E501" s="27" t="s">
        <v>27</v>
      </c>
      <c r="F501" s="27" t="s">
        <v>31</v>
      </c>
      <c r="G501" s="27" t="s">
        <v>19</v>
      </c>
      <c r="H501" s="28">
        <v>187.94</v>
      </c>
      <c r="I501" s="28"/>
      <c r="J501" s="29"/>
    </row>
    <row r="502" spans="1:10" ht="43.5" x14ac:dyDescent="0.35">
      <c r="A502" s="27" t="s">
        <v>47</v>
      </c>
      <c r="B502" s="27" t="s">
        <v>884</v>
      </c>
      <c r="C502" s="27" t="s">
        <v>15</v>
      </c>
      <c r="D502" s="27" t="s">
        <v>885</v>
      </c>
      <c r="E502" s="27" t="s">
        <v>27</v>
      </c>
      <c r="F502" s="27" t="s">
        <v>31</v>
      </c>
      <c r="G502" s="27" t="s">
        <v>19</v>
      </c>
      <c r="H502" s="28">
        <v>159.81</v>
      </c>
      <c r="I502" s="28"/>
      <c r="J502" s="29"/>
    </row>
    <row r="503" spans="1:10" ht="43.5" x14ac:dyDescent="0.35">
      <c r="A503" s="27" t="s">
        <v>24</v>
      </c>
      <c r="B503" s="27" t="s">
        <v>884</v>
      </c>
      <c r="C503" s="27" t="s">
        <v>15</v>
      </c>
      <c r="D503" s="27" t="s">
        <v>885</v>
      </c>
      <c r="E503" s="27" t="s">
        <v>27</v>
      </c>
      <c r="F503" s="27" t="s">
        <v>147</v>
      </c>
      <c r="G503" s="27" t="s">
        <v>19</v>
      </c>
      <c r="H503" s="28">
        <v>104.46</v>
      </c>
      <c r="I503" s="28"/>
      <c r="J503" s="29"/>
    </row>
    <row r="504" spans="1:10" ht="43.5" x14ac:dyDescent="0.35">
      <c r="A504" s="27" t="s">
        <v>24</v>
      </c>
      <c r="B504" s="27" t="s">
        <v>1215</v>
      </c>
      <c r="C504" s="27" t="s">
        <v>15</v>
      </c>
      <c r="D504" s="27" t="s">
        <v>1216</v>
      </c>
      <c r="E504" s="27" t="s">
        <v>27</v>
      </c>
      <c r="F504" s="27" t="s">
        <v>31</v>
      </c>
      <c r="G504" s="27" t="s">
        <v>19</v>
      </c>
      <c r="H504" s="28">
        <v>242.13</v>
      </c>
      <c r="I504" s="28"/>
      <c r="J504" s="29"/>
    </row>
    <row r="505" spans="1:10" ht="43.5" x14ac:dyDescent="0.35">
      <c r="A505" s="27" t="s">
        <v>24</v>
      </c>
      <c r="B505" s="27" t="s">
        <v>887</v>
      </c>
      <c r="C505" s="27" t="s">
        <v>15</v>
      </c>
      <c r="D505" s="27" t="s">
        <v>888</v>
      </c>
      <c r="E505" s="27" t="s">
        <v>27</v>
      </c>
      <c r="F505" s="27" t="s">
        <v>147</v>
      </c>
      <c r="G505" s="27" t="s">
        <v>19</v>
      </c>
      <c r="H505" s="28">
        <v>104.46</v>
      </c>
      <c r="I505" s="28"/>
      <c r="J505" s="29"/>
    </row>
    <row r="506" spans="1:10" ht="43.5" x14ac:dyDescent="0.35">
      <c r="A506" s="27" t="s">
        <v>35</v>
      </c>
      <c r="B506" s="27" t="s">
        <v>890</v>
      </c>
      <c r="C506" s="27" t="s">
        <v>15</v>
      </c>
      <c r="D506" s="27" t="s">
        <v>891</v>
      </c>
      <c r="E506" s="27" t="s">
        <v>27</v>
      </c>
      <c r="F506" s="27" t="s">
        <v>31</v>
      </c>
      <c r="G506" s="27" t="s">
        <v>19</v>
      </c>
      <c r="H506" s="28">
        <v>187.94</v>
      </c>
      <c r="I506" s="28"/>
      <c r="J506" s="29"/>
    </row>
    <row r="507" spans="1:10" ht="43.5" x14ac:dyDescent="0.35">
      <c r="A507" s="27" t="s">
        <v>35</v>
      </c>
      <c r="B507" s="27" t="s">
        <v>893</v>
      </c>
      <c r="C507" s="27" t="s">
        <v>37</v>
      </c>
      <c r="D507" s="27" t="s">
        <v>894</v>
      </c>
      <c r="E507" s="27" t="s">
        <v>27</v>
      </c>
      <c r="F507" s="27" t="s">
        <v>31</v>
      </c>
      <c r="G507" s="27" t="s">
        <v>19</v>
      </c>
      <c r="H507" s="28">
        <v>187.94</v>
      </c>
      <c r="I507" s="28"/>
      <c r="J507" s="29"/>
    </row>
    <row r="508" spans="1:10" ht="43.5" x14ac:dyDescent="0.35">
      <c r="A508" s="27" t="s">
        <v>308</v>
      </c>
      <c r="B508" s="27" t="s">
        <v>896</v>
      </c>
      <c r="C508" s="27" t="s">
        <v>15</v>
      </c>
      <c r="D508" s="27" t="s">
        <v>897</v>
      </c>
      <c r="E508" s="27" t="s">
        <v>39</v>
      </c>
      <c r="F508" s="27" t="s">
        <v>40</v>
      </c>
      <c r="G508" s="27" t="s">
        <v>19</v>
      </c>
      <c r="H508" s="28"/>
      <c r="I508" s="28"/>
      <c r="J508" s="29">
        <v>1204</v>
      </c>
    </row>
    <row r="509" spans="1:10" ht="43.5" x14ac:dyDescent="0.35">
      <c r="A509" s="27" t="s">
        <v>47</v>
      </c>
      <c r="B509" s="27" t="s">
        <v>896</v>
      </c>
      <c r="C509" s="27" t="s">
        <v>15</v>
      </c>
      <c r="D509" s="27" t="s">
        <v>897</v>
      </c>
      <c r="E509" s="27" t="s">
        <v>39</v>
      </c>
      <c r="F509" s="27" t="s">
        <v>40</v>
      </c>
      <c r="G509" s="27" t="s">
        <v>19</v>
      </c>
      <c r="H509" s="28"/>
      <c r="I509" s="28"/>
      <c r="J509" s="29">
        <v>3784</v>
      </c>
    </row>
    <row r="510" spans="1:10" ht="43.5" x14ac:dyDescent="0.35">
      <c r="A510" s="27" t="s">
        <v>30</v>
      </c>
      <c r="B510" s="27" t="s">
        <v>896</v>
      </c>
      <c r="C510" s="27" t="s">
        <v>15</v>
      </c>
      <c r="D510" s="27" t="s">
        <v>897</v>
      </c>
      <c r="E510" s="27" t="s">
        <v>42</v>
      </c>
      <c r="F510" s="27" t="s">
        <v>40</v>
      </c>
      <c r="G510" s="27" t="s">
        <v>19</v>
      </c>
      <c r="H510" s="28"/>
      <c r="I510" s="28"/>
      <c r="J510" s="29">
        <v>2064</v>
      </c>
    </row>
    <row r="511" spans="1:10" ht="43.5" x14ac:dyDescent="0.35">
      <c r="A511" s="27" t="s">
        <v>30</v>
      </c>
      <c r="B511" s="27" t="s">
        <v>896</v>
      </c>
      <c r="C511" s="27" t="s">
        <v>15</v>
      </c>
      <c r="D511" s="27" t="s">
        <v>897</v>
      </c>
      <c r="E511" s="27" t="s">
        <v>17</v>
      </c>
      <c r="F511" s="27" t="s">
        <v>18</v>
      </c>
      <c r="G511" s="27" t="s">
        <v>19</v>
      </c>
      <c r="H511" s="28"/>
      <c r="I511" s="28"/>
      <c r="J511" s="29">
        <v>1204</v>
      </c>
    </row>
    <row r="512" spans="1:10" ht="43.5" x14ac:dyDescent="0.35">
      <c r="A512" s="27" t="s">
        <v>20</v>
      </c>
      <c r="B512" s="27" t="s">
        <v>899</v>
      </c>
      <c r="C512" s="27" t="s">
        <v>15</v>
      </c>
      <c r="D512" s="27" t="s">
        <v>900</v>
      </c>
      <c r="E512" s="27" t="s">
        <v>39</v>
      </c>
      <c r="F512" s="27" t="s">
        <v>40</v>
      </c>
      <c r="G512" s="27" t="s">
        <v>19</v>
      </c>
      <c r="H512" s="28"/>
      <c r="I512" s="28"/>
      <c r="J512" s="29">
        <v>682.5</v>
      </c>
    </row>
    <row r="513" spans="1:10" ht="43.5" x14ac:dyDescent="0.35">
      <c r="A513" s="27" t="s">
        <v>138</v>
      </c>
      <c r="B513" s="27" t="s">
        <v>1217</v>
      </c>
      <c r="C513" s="27" t="s">
        <v>37</v>
      </c>
      <c r="D513" s="27" t="s">
        <v>1218</v>
      </c>
      <c r="E513" s="27" t="s">
        <v>17</v>
      </c>
      <c r="F513" s="27" t="s">
        <v>18</v>
      </c>
      <c r="G513" s="27" t="s">
        <v>19</v>
      </c>
      <c r="H513" s="28"/>
      <c r="I513" s="28"/>
      <c r="J513" s="29">
        <v>1470</v>
      </c>
    </row>
    <row r="514" spans="1:10" ht="43.5" x14ac:dyDescent="0.35">
      <c r="A514" s="27" t="s">
        <v>47</v>
      </c>
      <c r="B514" s="27" t="s">
        <v>902</v>
      </c>
      <c r="C514" s="27" t="s">
        <v>15</v>
      </c>
      <c r="D514" s="27" t="s">
        <v>205</v>
      </c>
      <c r="E514" s="27" t="s">
        <v>27</v>
      </c>
      <c r="F514" s="27" t="s">
        <v>31</v>
      </c>
      <c r="G514" s="27" t="s">
        <v>19</v>
      </c>
      <c r="H514" s="28">
        <v>159.81</v>
      </c>
      <c r="I514" s="28"/>
      <c r="J514" s="29"/>
    </row>
    <row r="515" spans="1:10" ht="43.5" x14ac:dyDescent="0.35">
      <c r="A515" s="27" t="s">
        <v>30</v>
      </c>
      <c r="B515" s="27" t="s">
        <v>904</v>
      </c>
      <c r="C515" s="27" t="s">
        <v>15</v>
      </c>
      <c r="D515" s="27" t="s">
        <v>146</v>
      </c>
      <c r="E515" s="27" t="s">
        <v>42</v>
      </c>
      <c r="F515" s="27" t="s">
        <v>28</v>
      </c>
      <c r="G515" s="27" t="s">
        <v>19</v>
      </c>
      <c r="H515" s="28"/>
      <c r="I515" s="28"/>
      <c r="J515" s="29">
        <v>516</v>
      </c>
    </row>
    <row r="516" spans="1:10" ht="43.5" x14ac:dyDescent="0.35">
      <c r="A516" s="27" t="s">
        <v>195</v>
      </c>
      <c r="B516" s="27" t="s">
        <v>906</v>
      </c>
      <c r="C516" s="27" t="s">
        <v>15</v>
      </c>
      <c r="D516" s="27" t="s">
        <v>907</v>
      </c>
      <c r="E516" s="27" t="s">
        <v>17</v>
      </c>
      <c r="F516" s="27" t="s">
        <v>18</v>
      </c>
      <c r="G516" s="27" t="s">
        <v>19</v>
      </c>
      <c r="H516" s="28"/>
      <c r="I516" s="28"/>
      <c r="J516" s="29">
        <v>2580</v>
      </c>
    </row>
    <row r="517" spans="1:10" ht="43.5" x14ac:dyDescent="0.35">
      <c r="A517" s="27" t="s">
        <v>47</v>
      </c>
      <c r="B517" s="27" t="s">
        <v>1219</v>
      </c>
      <c r="C517" s="27" t="s">
        <v>15</v>
      </c>
      <c r="D517" s="27" t="s">
        <v>1220</v>
      </c>
      <c r="E517" s="27" t="s">
        <v>17</v>
      </c>
      <c r="F517" s="27" t="s">
        <v>18</v>
      </c>
      <c r="G517" s="27" t="s">
        <v>19</v>
      </c>
      <c r="H517" s="28"/>
      <c r="I517" s="28"/>
      <c r="J517" s="29">
        <v>1494.5</v>
      </c>
    </row>
    <row r="518" spans="1:10" ht="43.5" x14ac:dyDescent="0.35">
      <c r="A518" s="27" t="s">
        <v>24</v>
      </c>
      <c r="B518" s="27" t="s">
        <v>1219</v>
      </c>
      <c r="C518" s="27" t="s">
        <v>15</v>
      </c>
      <c r="D518" s="27" t="s">
        <v>1220</v>
      </c>
      <c r="E518" s="27" t="s">
        <v>39</v>
      </c>
      <c r="F518" s="27" t="s">
        <v>40</v>
      </c>
      <c r="G518" s="27" t="s">
        <v>19</v>
      </c>
      <c r="H518" s="28"/>
      <c r="I518" s="28"/>
      <c r="J518" s="29">
        <v>1067.5</v>
      </c>
    </row>
    <row r="519" spans="1:10" ht="43.5" x14ac:dyDescent="0.35">
      <c r="A519" s="27" t="s">
        <v>47</v>
      </c>
      <c r="B519" s="27" t="s">
        <v>909</v>
      </c>
      <c r="C519" s="27" t="s">
        <v>15</v>
      </c>
      <c r="D519" s="27" t="s">
        <v>910</v>
      </c>
      <c r="E519" s="27" t="s">
        <v>27</v>
      </c>
      <c r="F519" s="27" t="s">
        <v>31</v>
      </c>
      <c r="G519" s="27" t="s">
        <v>19</v>
      </c>
      <c r="H519" s="28">
        <v>159.81</v>
      </c>
      <c r="I519" s="28"/>
      <c r="J519" s="29"/>
    </row>
    <row r="520" spans="1:10" ht="43.5" x14ac:dyDescent="0.35">
      <c r="A520" s="27" t="s">
        <v>24</v>
      </c>
      <c r="B520" s="27" t="s">
        <v>912</v>
      </c>
      <c r="C520" s="27" t="s">
        <v>15</v>
      </c>
      <c r="D520" s="27" t="s">
        <v>913</v>
      </c>
      <c r="E520" s="27" t="s">
        <v>27</v>
      </c>
      <c r="F520" s="27" t="s">
        <v>28</v>
      </c>
      <c r="G520" s="27" t="s">
        <v>19</v>
      </c>
      <c r="H520" s="28">
        <v>300</v>
      </c>
      <c r="I520" s="28"/>
      <c r="J520" s="29"/>
    </row>
    <row r="521" spans="1:10" ht="43.5" x14ac:dyDescent="0.35">
      <c r="A521" s="27" t="s">
        <v>35</v>
      </c>
      <c r="B521" s="27" t="s">
        <v>915</v>
      </c>
      <c r="C521" s="27" t="s">
        <v>15</v>
      </c>
      <c r="D521" s="27" t="s">
        <v>916</v>
      </c>
      <c r="E521" s="27" t="s">
        <v>39</v>
      </c>
      <c r="F521" s="27" t="s">
        <v>40</v>
      </c>
      <c r="G521" s="27" t="s">
        <v>19</v>
      </c>
      <c r="H521" s="28"/>
      <c r="I521" s="28"/>
      <c r="J521" s="29">
        <v>1067.5</v>
      </c>
    </row>
    <row r="522" spans="1:10" ht="43.5" x14ac:dyDescent="0.35">
      <c r="A522" s="27" t="s">
        <v>47</v>
      </c>
      <c r="B522" s="27" t="s">
        <v>915</v>
      </c>
      <c r="C522" s="27" t="s">
        <v>15</v>
      </c>
      <c r="D522" s="27" t="s">
        <v>918</v>
      </c>
      <c r="E522" s="27" t="s">
        <v>39</v>
      </c>
      <c r="F522" s="27" t="s">
        <v>40</v>
      </c>
      <c r="G522" s="27" t="s">
        <v>19</v>
      </c>
      <c r="H522" s="28"/>
      <c r="I522" s="28"/>
      <c r="J522" s="29">
        <v>688</v>
      </c>
    </row>
    <row r="523" spans="1:10" ht="43.5" x14ac:dyDescent="0.35">
      <c r="A523" s="27" t="s">
        <v>24</v>
      </c>
      <c r="B523" s="27" t="s">
        <v>915</v>
      </c>
      <c r="C523" s="27" t="s">
        <v>15</v>
      </c>
      <c r="D523" s="27" t="s">
        <v>918</v>
      </c>
      <c r="E523" s="27" t="s">
        <v>39</v>
      </c>
      <c r="F523" s="27" t="s">
        <v>40</v>
      </c>
      <c r="G523" s="27" t="s">
        <v>19</v>
      </c>
      <c r="H523" s="28"/>
      <c r="I523" s="28"/>
      <c r="J523" s="29">
        <v>1032</v>
      </c>
    </row>
    <row r="524" spans="1:10" ht="43.5" x14ac:dyDescent="0.35">
      <c r="A524" s="27" t="s">
        <v>73</v>
      </c>
      <c r="B524" s="27" t="s">
        <v>1237</v>
      </c>
      <c r="C524" s="27" t="s">
        <v>15</v>
      </c>
      <c r="D524" s="27" t="s">
        <v>1238</v>
      </c>
      <c r="E524" s="27" t="s">
        <v>39</v>
      </c>
      <c r="F524" s="27" t="s">
        <v>40</v>
      </c>
      <c r="G524" s="27" t="s">
        <v>19</v>
      </c>
      <c r="H524" s="28"/>
      <c r="I524" s="28"/>
      <c r="J524" s="29">
        <v>840</v>
      </c>
    </row>
    <row r="525" spans="1:10" ht="43.5" x14ac:dyDescent="0.35">
      <c r="A525" s="27" t="s">
        <v>30</v>
      </c>
      <c r="B525" s="27" t="s">
        <v>920</v>
      </c>
      <c r="C525" s="27" t="s">
        <v>37</v>
      </c>
      <c r="D525" s="27" t="s">
        <v>97</v>
      </c>
      <c r="E525" s="27" t="s">
        <v>27</v>
      </c>
      <c r="F525" s="27" t="s">
        <v>31</v>
      </c>
      <c r="G525" s="27" t="s">
        <v>19</v>
      </c>
      <c r="H525" s="28">
        <v>286.86</v>
      </c>
      <c r="I525" s="28"/>
      <c r="J525" s="29"/>
    </row>
    <row r="526" spans="1:10" ht="43.5" x14ac:dyDescent="0.35">
      <c r="A526" s="27" t="s">
        <v>47</v>
      </c>
      <c r="B526" s="27" t="s">
        <v>1221</v>
      </c>
      <c r="C526" s="27" t="s">
        <v>15</v>
      </c>
      <c r="D526" s="27" t="s">
        <v>1222</v>
      </c>
      <c r="E526" s="27" t="s">
        <v>42</v>
      </c>
      <c r="F526" s="27" t="s">
        <v>147</v>
      </c>
      <c r="G526" s="27" t="s">
        <v>19</v>
      </c>
      <c r="H526" s="28"/>
      <c r="I526" s="28"/>
      <c r="J526" s="29">
        <v>3276</v>
      </c>
    </row>
    <row r="527" spans="1:10" ht="43.5" x14ac:dyDescent="0.35">
      <c r="A527" s="27" t="s">
        <v>30</v>
      </c>
      <c r="B527" s="27" t="s">
        <v>922</v>
      </c>
      <c r="C527" s="27" t="s">
        <v>15</v>
      </c>
      <c r="D527" s="27" t="s">
        <v>853</v>
      </c>
      <c r="E527" s="27" t="s">
        <v>27</v>
      </c>
      <c r="F527" s="27" t="s">
        <v>31</v>
      </c>
      <c r="G527" s="27" t="s">
        <v>19</v>
      </c>
      <c r="H527" s="28">
        <v>286.86</v>
      </c>
      <c r="I527" s="28"/>
      <c r="J527" s="29"/>
    </row>
    <row r="528" spans="1:10" ht="43.5" x14ac:dyDescent="0.35">
      <c r="A528" s="27" t="s">
        <v>24</v>
      </c>
      <c r="B528" s="27" t="s">
        <v>1223</v>
      </c>
      <c r="C528" s="27" t="s">
        <v>15</v>
      </c>
      <c r="D528" s="27" t="s">
        <v>1224</v>
      </c>
      <c r="E528" s="27" t="s">
        <v>27</v>
      </c>
      <c r="F528" s="27" t="s">
        <v>31</v>
      </c>
      <c r="G528" s="27" t="s">
        <v>19</v>
      </c>
      <c r="H528" s="28">
        <v>242.13</v>
      </c>
      <c r="I528" s="28"/>
      <c r="J528" s="29"/>
    </row>
    <row r="529" spans="1:10" ht="43.5" x14ac:dyDescent="0.35">
      <c r="A529" s="27" t="s">
        <v>66</v>
      </c>
      <c r="B529" s="27" t="s">
        <v>924</v>
      </c>
      <c r="C529" s="27" t="s">
        <v>15</v>
      </c>
      <c r="D529" s="27" t="s">
        <v>925</v>
      </c>
      <c r="E529" s="27" t="s">
        <v>27</v>
      </c>
      <c r="F529" s="27" t="s">
        <v>31</v>
      </c>
      <c r="G529" s="27" t="s">
        <v>19</v>
      </c>
      <c r="H529" s="28">
        <v>189.98</v>
      </c>
      <c r="I529" s="28"/>
      <c r="J529" s="29"/>
    </row>
    <row r="530" spans="1:10" ht="43.5" x14ac:dyDescent="0.35">
      <c r="A530" s="27" t="s">
        <v>73</v>
      </c>
      <c r="B530" s="27" t="s">
        <v>927</v>
      </c>
      <c r="C530" s="27" t="s">
        <v>15</v>
      </c>
      <c r="D530" s="27" t="s">
        <v>928</v>
      </c>
      <c r="E530" s="27" t="s">
        <v>39</v>
      </c>
      <c r="F530" s="27" t="s">
        <v>40</v>
      </c>
      <c r="G530" s="27" t="s">
        <v>19</v>
      </c>
      <c r="H530" s="28"/>
      <c r="I530" s="28"/>
      <c r="J530" s="29">
        <v>1281</v>
      </c>
    </row>
    <row r="531" spans="1:10" ht="43.5" x14ac:dyDescent="0.35">
      <c r="A531" s="27" t="s">
        <v>47</v>
      </c>
      <c r="B531" s="27" t="s">
        <v>930</v>
      </c>
      <c r="C531" s="27" t="s">
        <v>15</v>
      </c>
      <c r="D531" s="27" t="s">
        <v>931</v>
      </c>
      <c r="E531" s="27" t="s">
        <v>27</v>
      </c>
      <c r="F531" s="27" t="s">
        <v>31</v>
      </c>
      <c r="G531" s="27" t="s">
        <v>19</v>
      </c>
      <c r="H531" s="28">
        <v>159.81</v>
      </c>
      <c r="I531" s="28"/>
      <c r="J531" s="29"/>
    </row>
    <row r="532" spans="1:10" ht="43.5" x14ac:dyDescent="0.35">
      <c r="A532" s="27" t="s">
        <v>24</v>
      </c>
      <c r="B532" s="27" t="s">
        <v>933</v>
      </c>
      <c r="C532" s="27" t="s">
        <v>15</v>
      </c>
      <c r="D532" s="27" t="s">
        <v>934</v>
      </c>
      <c r="E532" s="27" t="s">
        <v>27</v>
      </c>
      <c r="F532" s="27" t="s">
        <v>28</v>
      </c>
      <c r="G532" s="27" t="s">
        <v>19</v>
      </c>
      <c r="H532" s="28">
        <v>300</v>
      </c>
      <c r="I532" s="28"/>
      <c r="J532" s="29"/>
    </row>
    <row r="533" spans="1:10" ht="43.5" x14ac:dyDescent="0.35">
      <c r="A533" s="27" t="s">
        <v>35</v>
      </c>
      <c r="B533" s="27" t="s">
        <v>936</v>
      </c>
      <c r="C533" s="27" t="s">
        <v>37</v>
      </c>
      <c r="D533" s="27" t="s">
        <v>937</v>
      </c>
      <c r="E533" s="27" t="s">
        <v>27</v>
      </c>
      <c r="F533" s="27" t="s">
        <v>31</v>
      </c>
      <c r="G533" s="27" t="s">
        <v>19</v>
      </c>
      <c r="H533" s="28">
        <v>187.94</v>
      </c>
      <c r="I533" s="28"/>
      <c r="J533" s="29"/>
    </row>
    <row r="534" spans="1:10" ht="43.5" x14ac:dyDescent="0.35">
      <c r="A534" s="27" t="s">
        <v>24</v>
      </c>
      <c r="B534" s="27" t="s">
        <v>936</v>
      </c>
      <c r="C534" s="27" t="s">
        <v>37</v>
      </c>
      <c r="D534" s="27" t="s">
        <v>937</v>
      </c>
      <c r="E534" s="27" t="s">
        <v>27</v>
      </c>
      <c r="F534" s="27" t="s">
        <v>28</v>
      </c>
      <c r="G534" s="27" t="s">
        <v>19</v>
      </c>
      <c r="H534" s="28">
        <v>50</v>
      </c>
      <c r="I534" s="28"/>
      <c r="J534" s="29"/>
    </row>
    <row r="535" spans="1:10" ht="43.5" x14ac:dyDescent="0.35">
      <c r="A535" s="27" t="s">
        <v>66</v>
      </c>
      <c r="B535" s="27" t="s">
        <v>939</v>
      </c>
      <c r="C535" s="27" t="s">
        <v>15</v>
      </c>
      <c r="D535" s="27" t="s">
        <v>940</v>
      </c>
      <c r="E535" s="27" t="s">
        <v>27</v>
      </c>
      <c r="F535" s="27" t="s">
        <v>31</v>
      </c>
      <c r="G535" s="27" t="s">
        <v>19</v>
      </c>
      <c r="H535" s="28">
        <v>189.98</v>
      </c>
      <c r="I535" s="28"/>
      <c r="J535" s="29"/>
    </row>
    <row r="536" spans="1:10" ht="43.5" x14ac:dyDescent="0.35">
      <c r="A536" s="27" t="s">
        <v>66</v>
      </c>
      <c r="B536" s="27" t="s">
        <v>1225</v>
      </c>
      <c r="C536" s="27" t="s">
        <v>15</v>
      </c>
      <c r="D536" s="27" t="s">
        <v>1226</v>
      </c>
      <c r="E536" s="27" t="s">
        <v>39</v>
      </c>
      <c r="F536" s="27" t="s">
        <v>40</v>
      </c>
      <c r="G536" s="27" t="s">
        <v>19</v>
      </c>
      <c r="H536" s="28"/>
      <c r="I536" s="28"/>
      <c r="J536" s="29">
        <v>685</v>
      </c>
    </row>
    <row r="537" spans="1:10" ht="43.5" x14ac:dyDescent="0.35">
      <c r="A537" s="27" t="s">
        <v>30</v>
      </c>
      <c r="B537" s="27" t="s">
        <v>942</v>
      </c>
      <c r="C537" s="27" t="s">
        <v>15</v>
      </c>
      <c r="D537" s="27" t="s">
        <v>691</v>
      </c>
      <c r="E537" s="27" t="s">
        <v>27</v>
      </c>
      <c r="F537" s="27" t="s">
        <v>31</v>
      </c>
      <c r="G537" s="27" t="s">
        <v>19</v>
      </c>
      <c r="H537" s="28">
        <v>286.86</v>
      </c>
      <c r="I537" s="28"/>
      <c r="J537" s="29"/>
    </row>
    <row r="538" spans="1:10" ht="43.5" x14ac:dyDescent="0.35">
      <c r="A538" s="27" t="s">
        <v>66</v>
      </c>
      <c r="B538" s="27" t="s">
        <v>944</v>
      </c>
      <c r="C538" s="27" t="s">
        <v>15</v>
      </c>
      <c r="D538" s="27" t="s">
        <v>945</v>
      </c>
      <c r="E538" s="27" t="s">
        <v>27</v>
      </c>
      <c r="F538" s="27" t="s">
        <v>31</v>
      </c>
      <c r="G538" s="27" t="s">
        <v>19</v>
      </c>
      <c r="H538" s="28">
        <v>189.88</v>
      </c>
      <c r="I538" s="28"/>
      <c r="J538" s="29"/>
    </row>
    <row r="539" spans="1:10" ht="43.5" x14ac:dyDescent="0.35">
      <c r="A539" s="27" t="s">
        <v>66</v>
      </c>
      <c r="B539" s="27" t="s">
        <v>944</v>
      </c>
      <c r="C539" s="27" t="s">
        <v>15</v>
      </c>
      <c r="D539" s="27" t="s">
        <v>945</v>
      </c>
      <c r="E539" s="27" t="s">
        <v>39</v>
      </c>
      <c r="F539" s="27" t="s">
        <v>147</v>
      </c>
      <c r="G539" s="27" t="s">
        <v>19</v>
      </c>
      <c r="H539" s="28"/>
      <c r="I539" s="28"/>
      <c r="J539" s="29">
        <v>3096</v>
      </c>
    </row>
    <row r="540" spans="1:10" ht="43.5" x14ac:dyDescent="0.35">
      <c r="A540" s="27" t="s">
        <v>47</v>
      </c>
      <c r="B540" s="27" t="s">
        <v>947</v>
      </c>
      <c r="C540" s="27" t="s">
        <v>15</v>
      </c>
      <c r="D540" s="27" t="s">
        <v>948</v>
      </c>
      <c r="E540" s="27" t="s">
        <v>39</v>
      </c>
      <c r="F540" s="27" t="s">
        <v>40</v>
      </c>
      <c r="G540" s="27" t="s">
        <v>19</v>
      </c>
      <c r="H540" s="28"/>
      <c r="I540" s="28"/>
      <c r="J540" s="29">
        <v>1067.5</v>
      </c>
    </row>
    <row r="541" spans="1:10" ht="43.5" x14ac:dyDescent="0.35">
      <c r="A541" s="27" t="s">
        <v>47</v>
      </c>
      <c r="B541" s="27" t="s">
        <v>950</v>
      </c>
      <c r="C541" s="27" t="s">
        <v>15</v>
      </c>
      <c r="D541" s="27" t="s">
        <v>283</v>
      </c>
      <c r="E541" s="27" t="s">
        <v>27</v>
      </c>
      <c r="F541" s="27" t="s">
        <v>31</v>
      </c>
      <c r="G541" s="27" t="s">
        <v>19</v>
      </c>
      <c r="H541" s="28">
        <v>159.81</v>
      </c>
      <c r="I541" s="28"/>
      <c r="J541" s="29"/>
    </row>
    <row r="542" spans="1:10" ht="43.5" x14ac:dyDescent="0.35">
      <c r="A542" s="27" t="s">
        <v>24</v>
      </c>
      <c r="B542" s="27" t="s">
        <v>952</v>
      </c>
      <c r="C542" s="27" t="s">
        <v>15</v>
      </c>
      <c r="D542" s="27" t="s">
        <v>953</v>
      </c>
      <c r="E542" s="27" t="s">
        <v>27</v>
      </c>
      <c r="F542" s="27" t="s">
        <v>147</v>
      </c>
      <c r="G542" s="27" t="s">
        <v>19</v>
      </c>
      <c r="H542" s="28">
        <v>104.46</v>
      </c>
      <c r="I542" s="28"/>
      <c r="J542" s="29"/>
    </row>
    <row r="543" spans="1:10" ht="43.5" x14ac:dyDescent="0.35">
      <c r="A543" s="27" t="s">
        <v>20</v>
      </c>
      <c r="B543" s="27" t="s">
        <v>955</v>
      </c>
      <c r="C543" s="27" t="s">
        <v>15</v>
      </c>
      <c r="D543" s="27" t="s">
        <v>956</v>
      </c>
      <c r="E543" s="27" t="s">
        <v>39</v>
      </c>
      <c r="F543" s="27" t="s">
        <v>40</v>
      </c>
      <c r="G543" s="27" t="s">
        <v>19</v>
      </c>
      <c r="H543" s="28"/>
      <c r="I543" s="28"/>
      <c r="J543" s="29">
        <v>683</v>
      </c>
    </row>
    <row r="544" spans="1:10" ht="43.5" x14ac:dyDescent="0.35">
      <c r="A544" s="27" t="s">
        <v>20</v>
      </c>
      <c r="B544" s="27" t="s">
        <v>955</v>
      </c>
      <c r="C544" s="27" t="s">
        <v>15</v>
      </c>
      <c r="D544" s="27" t="s">
        <v>956</v>
      </c>
      <c r="E544" s="27" t="s">
        <v>39</v>
      </c>
      <c r="F544" s="27" t="s">
        <v>40</v>
      </c>
      <c r="G544" s="27" t="s">
        <v>19</v>
      </c>
      <c r="H544" s="28"/>
      <c r="I544" s="28"/>
      <c r="J544" s="29">
        <v>682.5</v>
      </c>
    </row>
    <row r="545" spans="1:10" ht="43.5" x14ac:dyDescent="0.35">
      <c r="A545" s="27" t="s">
        <v>30</v>
      </c>
      <c r="B545" s="27" t="s">
        <v>958</v>
      </c>
      <c r="C545" s="27" t="s">
        <v>15</v>
      </c>
      <c r="D545" s="27" t="s">
        <v>959</v>
      </c>
      <c r="E545" s="27" t="s">
        <v>39</v>
      </c>
      <c r="F545" s="27" t="s">
        <v>40</v>
      </c>
      <c r="G545" s="27" t="s">
        <v>19</v>
      </c>
      <c r="H545" s="28"/>
      <c r="I545" s="28"/>
      <c r="J545" s="29">
        <v>3096</v>
      </c>
    </row>
    <row r="546" spans="1:10" ht="43.5" x14ac:dyDescent="0.35">
      <c r="A546" s="27" t="s">
        <v>66</v>
      </c>
      <c r="B546" s="27" t="s">
        <v>958</v>
      </c>
      <c r="C546" s="27" t="s">
        <v>15</v>
      </c>
      <c r="D546" s="27" t="s">
        <v>959</v>
      </c>
      <c r="E546" s="27" t="s">
        <v>27</v>
      </c>
      <c r="F546" s="27" t="s">
        <v>31</v>
      </c>
      <c r="G546" s="27" t="s">
        <v>19</v>
      </c>
      <c r="H546" s="28">
        <v>189.98</v>
      </c>
      <c r="I546" s="28"/>
      <c r="J546" s="29"/>
    </row>
    <row r="547" spans="1:10" ht="43.5" x14ac:dyDescent="0.35">
      <c r="A547" s="27" t="s">
        <v>66</v>
      </c>
      <c r="B547" s="27" t="s">
        <v>958</v>
      </c>
      <c r="C547" s="27" t="s">
        <v>15</v>
      </c>
      <c r="D547" s="27" t="s">
        <v>959</v>
      </c>
      <c r="E547" s="27" t="s">
        <v>39</v>
      </c>
      <c r="F547" s="27" t="s">
        <v>40</v>
      </c>
      <c r="G547" s="27" t="s">
        <v>19</v>
      </c>
      <c r="H547" s="28"/>
      <c r="I547" s="28"/>
      <c r="J547" s="29">
        <v>1032</v>
      </c>
    </row>
    <row r="548" spans="1:10" ht="43.5" x14ac:dyDescent="0.35">
      <c r="A548" s="27" t="s">
        <v>30</v>
      </c>
      <c r="B548" s="27" t="s">
        <v>961</v>
      </c>
      <c r="C548" s="27" t="s">
        <v>15</v>
      </c>
      <c r="D548" s="27" t="s">
        <v>962</v>
      </c>
      <c r="E548" s="27" t="s">
        <v>27</v>
      </c>
      <c r="F548" s="27" t="s">
        <v>31</v>
      </c>
      <c r="G548" s="27" t="s">
        <v>19</v>
      </c>
      <c r="H548" s="28">
        <v>286.86</v>
      </c>
      <c r="I548" s="28"/>
      <c r="J548" s="29"/>
    </row>
    <row r="549" spans="1:10" ht="43.5" x14ac:dyDescent="0.35">
      <c r="A549" s="27" t="s">
        <v>24</v>
      </c>
      <c r="B549" s="27" t="s">
        <v>1227</v>
      </c>
      <c r="C549" s="27" t="s">
        <v>542</v>
      </c>
      <c r="D549" s="27" t="s">
        <v>1228</v>
      </c>
      <c r="E549" s="27" t="s">
        <v>17</v>
      </c>
      <c r="F549" s="27" t="s">
        <v>18</v>
      </c>
      <c r="G549" s="27" t="s">
        <v>19</v>
      </c>
      <c r="H549" s="28"/>
      <c r="I549" s="28"/>
      <c r="J549" s="29">
        <v>525</v>
      </c>
    </row>
    <row r="550" spans="1:10" ht="43.5" x14ac:dyDescent="0.35">
      <c r="A550" s="27" t="s">
        <v>20</v>
      </c>
      <c r="B550" s="27" t="s">
        <v>964</v>
      </c>
      <c r="C550" s="27" t="s">
        <v>15</v>
      </c>
      <c r="D550" s="27" t="s">
        <v>965</v>
      </c>
      <c r="E550" s="27" t="s">
        <v>39</v>
      </c>
      <c r="F550" s="27" t="s">
        <v>40</v>
      </c>
      <c r="G550" s="27" t="s">
        <v>19</v>
      </c>
      <c r="H550" s="28"/>
      <c r="I550" s="28"/>
      <c r="J550" s="29">
        <v>682.5</v>
      </c>
    </row>
    <row r="551" spans="1:10" ht="43.5" x14ac:dyDescent="0.35">
      <c r="A551" s="27" t="s">
        <v>66</v>
      </c>
      <c r="B551" s="27" t="s">
        <v>967</v>
      </c>
      <c r="C551" s="27" t="s">
        <v>15</v>
      </c>
      <c r="D551" s="27" t="s">
        <v>968</v>
      </c>
      <c r="E551" s="27" t="s">
        <v>27</v>
      </c>
      <c r="F551" s="27" t="s">
        <v>31</v>
      </c>
      <c r="G551" s="27" t="s">
        <v>19</v>
      </c>
      <c r="H551" s="28">
        <v>189.98</v>
      </c>
      <c r="I551" s="28"/>
      <c r="J551" s="29"/>
    </row>
    <row r="552" spans="1:10" ht="43.5" x14ac:dyDescent="0.35">
      <c r="A552" s="27" t="s">
        <v>24</v>
      </c>
      <c r="B552" s="27" t="s">
        <v>1229</v>
      </c>
      <c r="C552" s="27" t="s">
        <v>15</v>
      </c>
      <c r="D552" s="27" t="s">
        <v>1177</v>
      </c>
      <c r="E552" s="27" t="s">
        <v>27</v>
      </c>
      <c r="F552" s="27" t="s">
        <v>28</v>
      </c>
      <c r="G552" s="27" t="s">
        <v>19</v>
      </c>
      <c r="H552" s="28">
        <v>300</v>
      </c>
      <c r="I552" s="28"/>
      <c r="J552" s="29"/>
    </row>
    <row r="553" spans="1:10" ht="43.5" x14ac:dyDescent="0.35">
      <c r="A553" s="27" t="s">
        <v>35</v>
      </c>
      <c r="B553" s="27" t="s">
        <v>970</v>
      </c>
      <c r="C553" s="27" t="s">
        <v>536</v>
      </c>
      <c r="D553" s="27" t="s">
        <v>971</v>
      </c>
      <c r="E553" s="27" t="s">
        <v>27</v>
      </c>
      <c r="F553" s="27" t="s">
        <v>31</v>
      </c>
      <c r="G553" s="27" t="s">
        <v>19</v>
      </c>
      <c r="H553" s="28">
        <v>187.94</v>
      </c>
      <c r="I553" s="28"/>
      <c r="J553" s="29"/>
    </row>
    <row r="554" spans="1:10" ht="43.5" x14ac:dyDescent="0.35">
      <c r="A554" s="27" t="s">
        <v>30</v>
      </c>
      <c r="B554" s="27" t="s">
        <v>973</v>
      </c>
      <c r="C554" s="27" t="s">
        <v>15</v>
      </c>
      <c r="D554" s="27" t="s">
        <v>974</v>
      </c>
      <c r="E554" s="27" t="s">
        <v>27</v>
      </c>
      <c r="F554" s="27" t="s">
        <v>31</v>
      </c>
      <c r="G554" s="27" t="s">
        <v>19</v>
      </c>
      <c r="H554" s="28">
        <v>286.86</v>
      </c>
      <c r="I554" s="28"/>
      <c r="J554" s="29"/>
    </row>
    <row r="555" spans="1:10" ht="43.5" x14ac:dyDescent="0.35">
      <c r="A555" s="27" t="s">
        <v>47</v>
      </c>
      <c r="B555" s="27" t="s">
        <v>976</v>
      </c>
      <c r="C555" s="27" t="s">
        <v>15</v>
      </c>
      <c r="D555" s="27" t="s">
        <v>885</v>
      </c>
      <c r="E555" s="27" t="s">
        <v>27</v>
      </c>
      <c r="F555" s="27" t="s">
        <v>31</v>
      </c>
      <c r="G555" s="27" t="s">
        <v>19</v>
      </c>
      <c r="H555" s="28">
        <v>159.81</v>
      </c>
      <c r="I555" s="28"/>
      <c r="J555" s="29"/>
    </row>
    <row r="556" spans="1:10" ht="43.5" x14ac:dyDescent="0.35">
      <c r="A556" s="27" t="s">
        <v>30</v>
      </c>
      <c r="B556" s="27" t="s">
        <v>978</v>
      </c>
      <c r="C556" s="27" t="s">
        <v>15</v>
      </c>
      <c r="D556" s="27" t="s">
        <v>447</v>
      </c>
      <c r="E556" s="27" t="s">
        <v>27</v>
      </c>
      <c r="F556" s="27" t="s">
        <v>31</v>
      </c>
      <c r="G556" s="27" t="s">
        <v>19</v>
      </c>
      <c r="H556" s="28">
        <v>286.86</v>
      </c>
      <c r="I556" s="28"/>
      <c r="J556" s="29"/>
    </row>
    <row r="557" spans="1:10" ht="43.5" x14ac:dyDescent="0.35">
      <c r="A557" s="27" t="s">
        <v>30</v>
      </c>
      <c r="B557" s="27" t="s">
        <v>980</v>
      </c>
      <c r="C557" s="27" t="s">
        <v>15</v>
      </c>
      <c r="D557" s="27" t="s">
        <v>981</v>
      </c>
      <c r="E557" s="27" t="s">
        <v>27</v>
      </c>
      <c r="F557" s="27" t="s">
        <v>31</v>
      </c>
      <c r="G557" s="27" t="s">
        <v>19</v>
      </c>
      <c r="H557" s="28">
        <v>286.86</v>
      </c>
      <c r="I557" s="28"/>
      <c r="J557" s="29"/>
    </row>
    <row r="558" spans="1:10" ht="43.5" x14ac:dyDescent="0.35">
      <c r="A558" s="27" t="s">
        <v>73</v>
      </c>
      <c r="B558" s="27" t="s">
        <v>983</v>
      </c>
      <c r="C558" s="27" t="s">
        <v>15</v>
      </c>
      <c r="D558" s="27" t="s">
        <v>984</v>
      </c>
      <c r="E558" s="27" t="s">
        <v>42</v>
      </c>
      <c r="F558" s="27" t="s">
        <v>43</v>
      </c>
      <c r="G558" s="27" t="s">
        <v>19</v>
      </c>
      <c r="H558" s="28"/>
      <c r="I558" s="28"/>
      <c r="J558" s="29">
        <v>1281</v>
      </c>
    </row>
    <row r="559" spans="1:10" ht="43.5" x14ac:dyDescent="0.35">
      <c r="A559" s="27" t="s">
        <v>30</v>
      </c>
      <c r="B559" s="27" t="s">
        <v>986</v>
      </c>
      <c r="C559" s="27" t="s">
        <v>15</v>
      </c>
      <c r="D559" s="27" t="s">
        <v>987</v>
      </c>
      <c r="E559" s="27" t="s">
        <v>27</v>
      </c>
      <c r="F559" s="27" t="s">
        <v>31</v>
      </c>
      <c r="G559" s="27" t="s">
        <v>19</v>
      </c>
      <c r="H559" s="28">
        <v>286.86</v>
      </c>
      <c r="I559" s="28"/>
      <c r="J559" s="29"/>
    </row>
    <row r="560" spans="1:10" ht="43.5" x14ac:dyDescent="0.35">
      <c r="A560" s="27" t="s">
        <v>47</v>
      </c>
      <c r="B560" s="27" t="s">
        <v>988</v>
      </c>
      <c r="C560" s="27" t="s">
        <v>37</v>
      </c>
      <c r="D560" s="27" t="s">
        <v>989</v>
      </c>
      <c r="E560" s="27" t="s">
        <v>27</v>
      </c>
      <c r="F560" s="27" t="s">
        <v>31</v>
      </c>
      <c r="G560" s="27" t="s">
        <v>19</v>
      </c>
      <c r="H560" s="28">
        <v>159.81</v>
      </c>
      <c r="I560" s="28"/>
      <c r="J560" s="29"/>
    </row>
    <row r="561" spans="1:10" ht="43.5" x14ac:dyDescent="0.35">
      <c r="A561" s="27" t="s">
        <v>66</v>
      </c>
      <c r="B561" s="27" t="s">
        <v>1230</v>
      </c>
      <c r="C561" s="27" t="s">
        <v>15</v>
      </c>
      <c r="D561" s="27" t="s">
        <v>1231</v>
      </c>
      <c r="E561" s="27" t="s">
        <v>27</v>
      </c>
      <c r="F561" s="27" t="s">
        <v>31</v>
      </c>
      <c r="G561" s="27" t="s">
        <v>19</v>
      </c>
      <c r="H561" s="28">
        <v>189.98</v>
      </c>
      <c r="I561" s="28"/>
      <c r="J561" s="29"/>
    </row>
    <row r="562" spans="1:10" ht="43.5" x14ac:dyDescent="0.35">
      <c r="A562" s="27" t="s">
        <v>47</v>
      </c>
      <c r="B562" s="27" t="s">
        <v>991</v>
      </c>
      <c r="C562" s="27" t="s">
        <v>15</v>
      </c>
      <c r="D562" s="27" t="s">
        <v>992</v>
      </c>
      <c r="E562" s="27" t="s">
        <v>27</v>
      </c>
      <c r="F562" s="27" t="s">
        <v>31</v>
      </c>
      <c r="G562" s="27" t="s">
        <v>19</v>
      </c>
      <c r="H562" s="28">
        <v>159.81</v>
      </c>
      <c r="I562" s="28"/>
      <c r="J562" s="29"/>
    </row>
    <row r="563" spans="1:10" ht="43.5" x14ac:dyDescent="0.35">
      <c r="A563" s="27" t="s">
        <v>66</v>
      </c>
      <c r="B563" s="27" t="s">
        <v>994</v>
      </c>
      <c r="C563" s="27" t="s">
        <v>15</v>
      </c>
      <c r="D563" s="27" t="s">
        <v>995</v>
      </c>
      <c r="E563" s="27" t="s">
        <v>27</v>
      </c>
      <c r="F563" s="27" t="s">
        <v>31</v>
      </c>
      <c r="G563" s="27" t="s">
        <v>19</v>
      </c>
      <c r="H563" s="28">
        <v>189.98</v>
      </c>
      <c r="I563" s="28"/>
      <c r="J563" s="29"/>
    </row>
    <row r="564" spans="1:10" ht="43.5" x14ac:dyDescent="0.35">
      <c r="A564" s="27" t="s">
        <v>30</v>
      </c>
      <c r="B564" s="27" t="s">
        <v>997</v>
      </c>
      <c r="C564" s="27" t="s">
        <v>15</v>
      </c>
      <c r="D564" s="27" t="s">
        <v>998</v>
      </c>
      <c r="E564" s="27" t="s">
        <v>27</v>
      </c>
      <c r="F564" s="27" t="s">
        <v>31</v>
      </c>
      <c r="G564" s="27" t="s">
        <v>19</v>
      </c>
      <c r="H564" s="28">
        <v>286.86</v>
      </c>
      <c r="I564" s="28"/>
      <c r="J564" s="29"/>
    </row>
    <row r="565" spans="1:10" ht="43.5" x14ac:dyDescent="0.35">
      <c r="A565" s="27" t="s">
        <v>138</v>
      </c>
      <c r="B565" s="27" t="s">
        <v>1232</v>
      </c>
      <c r="C565" s="27" t="s">
        <v>37</v>
      </c>
      <c r="D565" s="27" t="s">
        <v>1233</v>
      </c>
      <c r="E565" s="27" t="s">
        <v>17</v>
      </c>
      <c r="F565" s="27" t="s">
        <v>18</v>
      </c>
      <c r="G565" s="27" t="s">
        <v>19</v>
      </c>
      <c r="H565" s="28"/>
      <c r="I565" s="28"/>
      <c r="J565" s="29">
        <v>1680</v>
      </c>
    </row>
    <row r="566" spans="1:10" ht="43.5" x14ac:dyDescent="0.35">
      <c r="A566" s="27" t="s">
        <v>24</v>
      </c>
      <c r="B566" s="27" t="s">
        <v>1000</v>
      </c>
      <c r="C566" s="27" t="s">
        <v>15</v>
      </c>
      <c r="D566" s="27" t="s">
        <v>1001</v>
      </c>
      <c r="E566" s="27" t="s">
        <v>27</v>
      </c>
      <c r="F566" s="27" t="s">
        <v>28</v>
      </c>
      <c r="G566" s="27" t="s">
        <v>19</v>
      </c>
      <c r="H566" s="28">
        <v>300</v>
      </c>
      <c r="I566" s="28"/>
      <c r="J566" s="29"/>
    </row>
    <row r="567" spans="1:10" ht="43.5" x14ac:dyDescent="0.35">
      <c r="A567" s="27" t="s">
        <v>66</v>
      </c>
      <c r="B567" s="27" t="s">
        <v>1003</v>
      </c>
      <c r="C567" s="27" t="s">
        <v>15</v>
      </c>
      <c r="D567" s="27" t="s">
        <v>190</v>
      </c>
      <c r="E567" s="27" t="s">
        <v>27</v>
      </c>
      <c r="F567" s="27" t="s">
        <v>31</v>
      </c>
      <c r="G567" s="27" t="s">
        <v>19</v>
      </c>
      <c r="H567" s="28">
        <v>189.98</v>
      </c>
      <c r="I567" s="28"/>
      <c r="J567" s="29"/>
    </row>
    <row r="568" spans="1:10" ht="43.5" x14ac:dyDescent="0.35">
      <c r="A568" s="27" t="s">
        <v>47</v>
      </c>
      <c r="B568" s="27" t="s">
        <v>1005</v>
      </c>
      <c r="C568" s="27" t="s">
        <v>15</v>
      </c>
      <c r="D568" s="27" t="s">
        <v>1006</v>
      </c>
      <c r="E568" s="27" t="s">
        <v>27</v>
      </c>
      <c r="F568" s="27" t="s">
        <v>31</v>
      </c>
      <c r="G568" s="27" t="s">
        <v>19</v>
      </c>
      <c r="H568" s="28">
        <v>159.81</v>
      </c>
      <c r="I568" s="28"/>
      <c r="J568" s="29"/>
    </row>
    <row r="569" spans="1:10" ht="43.5" x14ac:dyDescent="0.35">
      <c r="A569" s="27" t="s">
        <v>35</v>
      </c>
      <c r="B569" s="27" t="s">
        <v>1008</v>
      </c>
      <c r="C569" s="27" t="s">
        <v>15</v>
      </c>
      <c r="D569" s="27" t="s">
        <v>720</v>
      </c>
      <c r="E569" s="27" t="s">
        <v>27</v>
      </c>
      <c r="F569" s="27" t="s">
        <v>31</v>
      </c>
      <c r="G569" s="27" t="s">
        <v>19</v>
      </c>
      <c r="H569" s="28">
        <v>187.94</v>
      </c>
      <c r="I569" s="28"/>
      <c r="J569" s="29"/>
    </row>
    <row r="570" spans="1:10" ht="43.5" x14ac:dyDescent="0.35">
      <c r="A570" s="27" t="s">
        <v>30</v>
      </c>
      <c r="B570" s="27" t="s">
        <v>1008</v>
      </c>
      <c r="C570" s="27" t="s">
        <v>15</v>
      </c>
      <c r="D570" s="27" t="s">
        <v>720</v>
      </c>
      <c r="E570" s="27" t="s">
        <v>27</v>
      </c>
      <c r="F570" s="27" t="s">
        <v>31</v>
      </c>
      <c r="G570" s="27" t="s">
        <v>19</v>
      </c>
      <c r="H570" s="28">
        <v>286.86</v>
      </c>
      <c r="I570" s="28"/>
      <c r="J570" s="29"/>
    </row>
    <row r="571" spans="1:10" ht="43.5" x14ac:dyDescent="0.35">
      <c r="A571" s="27" t="s">
        <v>47</v>
      </c>
      <c r="B571" s="27" t="s">
        <v>1010</v>
      </c>
      <c r="C571" s="27" t="s">
        <v>15</v>
      </c>
      <c r="D571" s="27" t="s">
        <v>1011</v>
      </c>
      <c r="E571" s="27" t="s">
        <v>39</v>
      </c>
      <c r="F571" s="27" t="s">
        <v>40</v>
      </c>
      <c r="G571" s="27" t="s">
        <v>19</v>
      </c>
      <c r="H571" s="28"/>
      <c r="I571" s="28"/>
      <c r="J571" s="29">
        <v>688</v>
      </c>
    </row>
    <row r="572" spans="1:10" ht="43.5" x14ac:dyDescent="0.35">
      <c r="A572" s="27" t="s">
        <v>30</v>
      </c>
      <c r="B572" s="27" t="s">
        <v>1013</v>
      </c>
      <c r="C572" s="27" t="s">
        <v>15</v>
      </c>
      <c r="D572" s="27" t="s">
        <v>1014</v>
      </c>
      <c r="E572" s="27" t="s">
        <v>27</v>
      </c>
      <c r="F572" s="27" t="s">
        <v>31</v>
      </c>
      <c r="G572" s="27" t="s">
        <v>19</v>
      </c>
      <c r="H572" s="28">
        <v>286.86</v>
      </c>
      <c r="I572" s="28"/>
      <c r="J572" s="29"/>
    </row>
    <row r="573" spans="1:10" ht="43.5" x14ac:dyDescent="0.35">
      <c r="A573" s="27" t="s">
        <v>35</v>
      </c>
      <c r="B573" s="27" t="s">
        <v>1015</v>
      </c>
      <c r="C573" s="27" t="s">
        <v>15</v>
      </c>
      <c r="D573" s="27" t="s">
        <v>1016</v>
      </c>
      <c r="E573" s="27" t="s">
        <v>27</v>
      </c>
      <c r="F573" s="27" t="s">
        <v>31</v>
      </c>
      <c r="G573" s="27" t="s">
        <v>19</v>
      </c>
      <c r="H573" s="28">
        <v>187.94</v>
      </c>
      <c r="I573" s="28"/>
      <c r="J573" s="29"/>
    </row>
    <row r="574" spans="1:10" ht="43.5" x14ac:dyDescent="0.35">
      <c r="A574" s="27" t="s">
        <v>24</v>
      </c>
      <c r="B574" s="27" t="s">
        <v>1015</v>
      </c>
      <c r="C574" s="27" t="s">
        <v>15</v>
      </c>
      <c r="D574" s="27" t="s">
        <v>1016</v>
      </c>
      <c r="E574" s="27" t="s">
        <v>42</v>
      </c>
      <c r="F574" s="27" t="s">
        <v>43</v>
      </c>
      <c r="G574" s="27" t="s">
        <v>19</v>
      </c>
      <c r="H574" s="28"/>
      <c r="I574" s="28"/>
      <c r="J574" s="29">
        <v>427</v>
      </c>
    </row>
    <row r="575" spans="1:10" ht="43.5" x14ac:dyDescent="0.35">
      <c r="A575" s="27" t="s">
        <v>30</v>
      </c>
      <c r="B575" s="27" t="s">
        <v>1015</v>
      </c>
      <c r="C575" s="27" t="s">
        <v>15</v>
      </c>
      <c r="D575" s="27" t="s">
        <v>1016</v>
      </c>
      <c r="E575" s="27" t="s">
        <v>27</v>
      </c>
      <c r="F575" s="27" t="s">
        <v>31</v>
      </c>
      <c r="G575" s="27" t="s">
        <v>19</v>
      </c>
      <c r="H575" s="28">
        <v>286.86</v>
      </c>
      <c r="I575" s="28"/>
      <c r="J575" s="29"/>
    </row>
    <row r="576" spans="1:10" ht="43.5" x14ac:dyDescent="0.35">
      <c r="A576" s="27" t="s">
        <v>24</v>
      </c>
      <c r="B576" s="27" t="s">
        <v>1234</v>
      </c>
      <c r="C576" s="27" t="s">
        <v>15</v>
      </c>
      <c r="D576" s="27" t="s">
        <v>1235</v>
      </c>
      <c r="E576" s="27" t="s">
        <v>27</v>
      </c>
      <c r="F576" s="27" t="s">
        <v>28</v>
      </c>
      <c r="G576" s="27" t="s">
        <v>19</v>
      </c>
      <c r="H576" s="28">
        <v>300</v>
      </c>
      <c r="I576" s="28"/>
      <c r="J576" s="29"/>
    </row>
    <row r="577" spans="1:10" ht="43.5" x14ac:dyDescent="0.35">
      <c r="A577" s="27" t="s">
        <v>30</v>
      </c>
      <c r="B577" s="27" t="s">
        <v>1018</v>
      </c>
      <c r="C577" s="27" t="s">
        <v>15</v>
      </c>
      <c r="D577" s="27" t="s">
        <v>61</v>
      </c>
      <c r="E577" s="27" t="s">
        <v>27</v>
      </c>
      <c r="F577" s="27" t="s">
        <v>31</v>
      </c>
      <c r="G577" s="27" t="s">
        <v>19</v>
      </c>
      <c r="H577" s="28">
        <v>286.86</v>
      </c>
      <c r="I577" s="28"/>
      <c r="J577" s="29"/>
    </row>
    <row r="578" spans="1:10" ht="43.5" x14ac:dyDescent="0.35">
      <c r="A578" s="27" t="s">
        <v>30</v>
      </c>
      <c r="B578" s="27" t="s">
        <v>1020</v>
      </c>
      <c r="C578" s="27" t="s">
        <v>15</v>
      </c>
      <c r="D578" s="27" t="s">
        <v>461</v>
      </c>
      <c r="E578" s="27" t="s">
        <v>27</v>
      </c>
      <c r="F578" s="27" t="s">
        <v>31</v>
      </c>
      <c r="G578" s="27" t="s">
        <v>19</v>
      </c>
      <c r="H578" s="28">
        <v>286.86</v>
      </c>
      <c r="I578" s="28"/>
      <c r="J578" s="29"/>
    </row>
    <row r="579" spans="1:10" ht="43.5" x14ac:dyDescent="0.35">
      <c r="A579" s="27" t="s">
        <v>13</v>
      </c>
      <c r="B579" s="27" t="s">
        <v>1022</v>
      </c>
      <c r="C579" s="27" t="s">
        <v>15</v>
      </c>
      <c r="D579" s="27" t="s">
        <v>475</v>
      </c>
      <c r="E579" s="27" t="s">
        <v>17</v>
      </c>
      <c r="F579" s="27" t="s">
        <v>40</v>
      </c>
      <c r="G579" s="27" t="s">
        <v>19</v>
      </c>
      <c r="H579" s="28"/>
      <c r="I579" s="28"/>
      <c r="J579" s="29">
        <v>2064</v>
      </c>
    </row>
    <row r="580" spans="1:10" ht="43.5" x14ac:dyDescent="0.35">
      <c r="A580" s="27" t="s">
        <v>47</v>
      </c>
      <c r="B580" s="27" t="s">
        <v>1236</v>
      </c>
      <c r="C580" s="27" t="s">
        <v>15</v>
      </c>
      <c r="D580" s="27" t="s">
        <v>146</v>
      </c>
      <c r="E580" s="27" t="s">
        <v>27</v>
      </c>
      <c r="F580" s="27" t="s">
        <v>31</v>
      </c>
      <c r="G580" s="27" t="s">
        <v>19</v>
      </c>
      <c r="H580" s="28">
        <v>159.81</v>
      </c>
      <c r="I580" s="28"/>
      <c r="J580" s="29"/>
    </row>
    <row r="581" spans="1:10" ht="43.5" x14ac:dyDescent="0.35">
      <c r="A581" s="27" t="s">
        <v>47</v>
      </c>
      <c r="B581" s="27" t="s">
        <v>1024</v>
      </c>
      <c r="C581" s="27" t="s">
        <v>15</v>
      </c>
      <c r="D581" s="27" t="s">
        <v>1025</v>
      </c>
      <c r="E581" s="27" t="s">
        <v>39</v>
      </c>
      <c r="F581" s="27" t="s">
        <v>40</v>
      </c>
      <c r="G581" s="27" t="s">
        <v>19</v>
      </c>
      <c r="H581" s="28"/>
      <c r="I581" s="28"/>
      <c r="J581" s="29">
        <v>546</v>
      </c>
    </row>
    <row r="582" spans="1:10" ht="43.5" x14ac:dyDescent="0.35">
      <c r="A582" s="27" t="s">
        <v>24</v>
      </c>
      <c r="B582" s="27" t="s">
        <v>1027</v>
      </c>
      <c r="C582" s="27" t="s">
        <v>15</v>
      </c>
      <c r="D582" s="27" t="s">
        <v>1028</v>
      </c>
      <c r="E582" s="27" t="s">
        <v>27</v>
      </c>
      <c r="F582" s="27" t="s">
        <v>28</v>
      </c>
      <c r="G582" s="27" t="s">
        <v>19</v>
      </c>
      <c r="H582" s="28">
        <v>300</v>
      </c>
      <c r="I582" s="28"/>
      <c r="J582" s="29"/>
    </row>
    <row r="583" spans="1:10" ht="43.5" x14ac:dyDescent="0.35">
      <c r="A583" s="27" t="s">
        <v>47</v>
      </c>
      <c r="B583" s="27" t="s">
        <v>1030</v>
      </c>
      <c r="C583" s="27" t="s">
        <v>15</v>
      </c>
      <c r="D583" s="27" t="s">
        <v>1031</v>
      </c>
      <c r="E583" s="27" t="s">
        <v>39</v>
      </c>
      <c r="F583" s="27" t="s">
        <v>40</v>
      </c>
      <c r="G583" s="27" t="s">
        <v>19</v>
      </c>
      <c r="H583" s="28"/>
      <c r="I583" s="28"/>
      <c r="J583" s="29">
        <v>854</v>
      </c>
    </row>
    <row r="584" spans="1:10" ht="43.5" x14ac:dyDescent="0.35">
      <c r="A584" s="27" t="s">
        <v>30</v>
      </c>
      <c r="B584" s="27" t="s">
        <v>1033</v>
      </c>
      <c r="C584" s="27" t="s">
        <v>15</v>
      </c>
      <c r="D584" s="27" t="s">
        <v>1034</v>
      </c>
      <c r="E584" s="27" t="s">
        <v>39</v>
      </c>
      <c r="F584" s="27" t="s">
        <v>40</v>
      </c>
      <c r="G584" s="27" t="s">
        <v>19</v>
      </c>
      <c r="H584" s="28"/>
      <c r="I584" s="28"/>
      <c r="J584" s="29">
        <v>688</v>
      </c>
    </row>
    <row r="585" spans="1:10" ht="43.5" x14ac:dyDescent="0.35">
      <c r="A585" s="27" t="s">
        <v>24</v>
      </c>
      <c r="B585" s="27" t="s">
        <v>1036</v>
      </c>
      <c r="C585" s="27" t="s">
        <v>15</v>
      </c>
      <c r="D585" s="27" t="s">
        <v>1037</v>
      </c>
      <c r="E585" s="27" t="s">
        <v>27</v>
      </c>
      <c r="F585" s="27" t="s">
        <v>147</v>
      </c>
      <c r="G585" s="27" t="s">
        <v>19</v>
      </c>
      <c r="H585" s="28">
        <v>104.46</v>
      </c>
      <c r="I585" s="28"/>
      <c r="J585" s="29"/>
    </row>
    <row r="586" spans="1:10" ht="43.5" x14ac:dyDescent="0.35">
      <c r="A586" s="27" t="s">
        <v>30</v>
      </c>
      <c r="B586" s="27" t="s">
        <v>1039</v>
      </c>
      <c r="C586" s="27" t="s">
        <v>15</v>
      </c>
      <c r="D586" s="27" t="s">
        <v>193</v>
      </c>
      <c r="E586" s="27" t="s">
        <v>27</v>
      </c>
      <c r="F586" s="27" t="s">
        <v>31</v>
      </c>
      <c r="G586" s="27" t="s">
        <v>19</v>
      </c>
      <c r="H586" s="28">
        <v>286.86</v>
      </c>
      <c r="I586" s="28"/>
      <c r="J586" s="29"/>
    </row>
    <row r="587" spans="1:10" ht="43.5" x14ac:dyDescent="0.35">
      <c r="A587" s="27" t="s">
        <v>30</v>
      </c>
      <c r="B587" s="27" t="s">
        <v>1041</v>
      </c>
      <c r="C587" s="27" t="s">
        <v>15</v>
      </c>
      <c r="D587" s="27" t="s">
        <v>865</v>
      </c>
      <c r="E587" s="27" t="s">
        <v>39</v>
      </c>
      <c r="F587" s="27" t="s">
        <v>40</v>
      </c>
      <c r="G587" s="27" t="s">
        <v>19</v>
      </c>
      <c r="H587" s="28"/>
      <c r="I587" s="28"/>
      <c r="J587" s="29">
        <v>3096</v>
      </c>
    </row>
    <row r="588" spans="1:10" ht="43.5" x14ac:dyDescent="0.35">
      <c r="A588" s="27" t="s">
        <v>24</v>
      </c>
      <c r="B588" s="27" t="s">
        <v>1043</v>
      </c>
      <c r="C588" s="27" t="s">
        <v>15</v>
      </c>
      <c r="D588" s="27" t="s">
        <v>588</v>
      </c>
      <c r="E588" s="27" t="s">
        <v>27</v>
      </c>
      <c r="F588" s="27" t="s">
        <v>28</v>
      </c>
      <c r="G588" s="27" t="s">
        <v>19</v>
      </c>
      <c r="H588" s="28">
        <v>300</v>
      </c>
      <c r="I588" s="28"/>
      <c r="J588" s="29"/>
    </row>
    <row r="589" spans="1:10" ht="43.5" x14ac:dyDescent="0.35">
      <c r="A589" s="27" t="s">
        <v>30</v>
      </c>
      <c r="B589" s="27" t="s">
        <v>1045</v>
      </c>
      <c r="C589" s="27" t="s">
        <v>15</v>
      </c>
      <c r="D589" s="27" t="s">
        <v>1046</v>
      </c>
      <c r="E589" s="27" t="s">
        <v>27</v>
      </c>
      <c r="F589" s="27" t="s">
        <v>31</v>
      </c>
      <c r="G589" s="27" t="s">
        <v>19</v>
      </c>
      <c r="H589" s="28">
        <v>286.86</v>
      </c>
      <c r="I589" s="28"/>
      <c r="J589" s="29"/>
    </row>
  </sheetData>
  <autoFilter ref="A4:J476" xr:uid="{00000000-0009-0000-0000-000000000000}">
    <sortState xmlns:xlrd2="http://schemas.microsoft.com/office/spreadsheetml/2017/richdata2" ref="A5:J589">
      <sortCondition ref="B4:B476"/>
    </sortState>
  </autoFilter>
  <mergeCells count="2">
    <mergeCell ref="A1:F1"/>
    <mergeCell ref="B2:C2"/>
  </mergeCells>
  <conditionalFormatting sqref="B4">
    <cfRule type="duplicateValues" dxfId="4" priority="7"/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365"/>
  <sheetViews>
    <sheetView topLeftCell="A363" workbookViewId="0">
      <selection activeCell="A2" sqref="A2:A365"/>
    </sheetView>
  </sheetViews>
  <sheetFormatPr defaultRowHeight="13" x14ac:dyDescent="0.3"/>
  <cols>
    <col min="1" max="1" width="15.8984375" customWidth="1"/>
    <col min="2" max="10" width="15.8984375" style="15" customWidth="1"/>
    <col min="11" max="11" width="20.69921875" style="15" customWidth="1"/>
    <col min="12" max="61" width="15.8984375" style="15" customWidth="1"/>
    <col min="62" max="16384" width="8.796875" style="15"/>
  </cols>
  <sheetData>
    <row r="1" spans="1:61" customFormat="1" ht="58" customHeight="1" x14ac:dyDescent="0.3">
      <c r="A1" s="4" t="s">
        <v>3</v>
      </c>
      <c r="B1" s="10" t="s">
        <v>4</v>
      </c>
      <c r="C1" s="10" t="s">
        <v>5</v>
      </c>
      <c r="D1" s="10" t="s">
        <v>6</v>
      </c>
      <c r="E1" s="10" t="s">
        <v>7</v>
      </c>
      <c r="F1" s="10" t="s">
        <v>8</v>
      </c>
      <c r="G1" s="10" t="s">
        <v>9</v>
      </c>
      <c r="H1" s="10" t="s">
        <v>10</v>
      </c>
      <c r="I1" s="10" t="s">
        <v>11</v>
      </c>
      <c r="J1" s="10" t="s">
        <v>12</v>
      </c>
      <c r="K1" s="10" t="s">
        <v>1279</v>
      </c>
      <c r="L1" s="11" t="s">
        <v>1239</v>
      </c>
      <c r="M1" s="11" t="s">
        <v>1240</v>
      </c>
      <c r="N1" s="11" t="s">
        <v>1241</v>
      </c>
      <c r="O1" s="11" t="s">
        <v>1242</v>
      </c>
      <c r="P1" s="11" t="s">
        <v>1243</v>
      </c>
      <c r="Q1" s="11" t="s">
        <v>1244</v>
      </c>
      <c r="R1" s="11" t="s">
        <v>1245</v>
      </c>
      <c r="S1" s="11" t="s">
        <v>1246</v>
      </c>
      <c r="T1" s="11" t="s">
        <v>1247</v>
      </c>
      <c r="U1" s="11" t="s">
        <v>1248</v>
      </c>
      <c r="V1" s="11" t="s">
        <v>1249</v>
      </c>
      <c r="W1" s="11" t="s">
        <v>1250</v>
      </c>
      <c r="X1" s="11" t="s">
        <v>1251</v>
      </c>
      <c r="Y1" s="11" t="s">
        <v>1252</v>
      </c>
      <c r="Z1" s="11" t="s">
        <v>1253</v>
      </c>
      <c r="AA1" s="11" t="s">
        <v>1254</v>
      </c>
      <c r="AB1" s="11" t="s">
        <v>1255</v>
      </c>
      <c r="AC1" s="11" t="s">
        <v>1256</v>
      </c>
      <c r="AD1" s="11" t="s">
        <v>1257</v>
      </c>
      <c r="AE1" s="11" t="s">
        <v>1258</v>
      </c>
      <c r="AF1" s="11" t="s">
        <v>1259</v>
      </c>
      <c r="AG1" s="11" t="s">
        <v>1260</v>
      </c>
      <c r="AH1" s="11" t="s">
        <v>1261</v>
      </c>
      <c r="AI1" s="11" t="s">
        <v>1262</v>
      </c>
      <c r="AJ1" s="11" t="s">
        <v>1263</v>
      </c>
      <c r="AK1" s="11" t="s">
        <v>1264</v>
      </c>
      <c r="AL1" s="11" t="s">
        <v>1265</v>
      </c>
      <c r="AM1" s="11" t="s">
        <v>1266</v>
      </c>
      <c r="AN1" s="11" t="s">
        <v>1267</v>
      </c>
      <c r="AO1" s="11" t="s">
        <v>1268</v>
      </c>
      <c r="AP1" s="11" t="s">
        <v>1269</v>
      </c>
      <c r="AQ1" s="11" t="s">
        <v>1270</v>
      </c>
      <c r="AR1" s="11" t="s">
        <v>1271</v>
      </c>
      <c r="AS1" s="11" t="s">
        <v>1272</v>
      </c>
      <c r="AT1" s="11" t="s">
        <v>1273</v>
      </c>
      <c r="AU1" s="11" t="s">
        <v>1274</v>
      </c>
      <c r="AV1" s="11" t="s">
        <v>1275</v>
      </c>
      <c r="AW1" s="11" t="s">
        <v>1276</v>
      </c>
      <c r="AX1" s="11" t="s">
        <v>1277</v>
      </c>
      <c r="AY1" s="11" t="s">
        <v>1278</v>
      </c>
      <c r="AZ1" s="11" t="s">
        <v>1280</v>
      </c>
      <c r="BA1" s="11" t="s">
        <v>1281</v>
      </c>
      <c r="BB1" s="11" t="s">
        <v>1282</v>
      </c>
      <c r="BC1" s="11" t="s">
        <v>1283</v>
      </c>
      <c r="BD1" s="11" t="s">
        <v>1284</v>
      </c>
      <c r="BE1" s="11" t="s">
        <v>1285</v>
      </c>
      <c r="BF1" s="11" t="s">
        <v>1286</v>
      </c>
      <c r="BG1" s="11" t="s">
        <v>1287</v>
      </c>
      <c r="BH1" s="11" t="s">
        <v>1288</v>
      </c>
      <c r="BI1" s="11" t="s">
        <v>1289</v>
      </c>
    </row>
    <row r="2" spans="1:61" ht="87" x14ac:dyDescent="0.35">
      <c r="A2" s="6" t="str">
        <f>HCP!A5</f>
        <v>February - 2019</v>
      </c>
      <c r="B2" s="6" t="str">
        <f>HCP!B5</f>
        <v xml:space="preserve">Abhayaratna, Walter </v>
      </c>
      <c r="C2" s="6" t="str">
        <f>HCP!C5</f>
        <v>Medical Practitioner</v>
      </c>
      <c r="D2" s="6" t="str">
        <f>HCP!D5</f>
        <v>Canberra Medical Specialists,  9 Lawry Pl   MACQUARIE ACT 2614</v>
      </c>
      <c r="E2" s="6" t="str">
        <f>HCP!E5</f>
        <v>Advisory Board/Committee Member</v>
      </c>
      <c r="F2" s="6" t="str">
        <f>HCP!F5</f>
        <v>Advisory Board or Committee Meeting</v>
      </c>
      <c r="G2" s="6" t="str">
        <f>HCP!G5</f>
        <v>Health Care Professional</v>
      </c>
      <c r="H2" s="6">
        <f>HCP!H5</f>
        <v>0</v>
      </c>
      <c r="I2" s="6">
        <f>HCP!I5</f>
        <v>0</v>
      </c>
      <c r="J2" s="6">
        <f>HCP!J5</f>
        <v>2408</v>
      </c>
      <c r="K2" s="6" t="e">
        <f>HCP!#REF!</f>
        <v>#REF!</v>
      </c>
    </row>
    <row r="3" spans="1:61" ht="101.5" x14ac:dyDescent="0.35">
      <c r="A3" s="7" t="s">
        <v>20</v>
      </c>
      <c r="B3" s="12" t="s">
        <v>21</v>
      </c>
      <c r="C3" s="12" t="s">
        <v>15</v>
      </c>
      <c r="D3" s="12" t="s">
        <v>22</v>
      </c>
      <c r="E3" s="12" t="s">
        <v>17</v>
      </c>
      <c r="F3" s="12" t="s">
        <v>18</v>
      </c>
      <c r="G3" s="12" t="s">
        <v>19</v>
      </c>
      <c r="H3" s="13"/>
      <c r="I3" s="13"/>
      <c r="J3" s="14">
        <v>1638</v>
      </c>
      <c r="K3" s="15" t="s">
        <v>23</v>
      </c>
    </row>
    <row r="4" spans="1:61" ht="101.5" x14ac:dyDescent="0.35">
      <c r="A4" s="7" t="s">
        <v>24</v>
      </c>
      <c r="B4" s="12" t="s">
        <v>25</v>
      </c>
      <c r="C4" s="12" t="s">
        <v>15</v>
      </c>
      <c r="D4" s="12" t="s">
        <v>26</v>
      </c>
      <c r="E4" s="16" t="s">
        <v>27</v>
      </c>
      <c r="F4" s="12" t="s">
        <v>28</v>
      </c>
      <c r="G4" s="12" t="s">
        <v>19</v>
      </c>
      <c r="H4" s="14">
        <v>300</v>
      </c>
      <c r="I4" s="13"/>
      <c r="J4" s="13"/>
      <c r="K4" s="15" t="s">
        <v>29</v>
      </c>
      <c r="L4" s="12" t="s">
        <v>30</v>
      </c>
      <c r="M4" s="12" t="s">
        <v>25</v>
      </c>
      <c r="N4" s="12" t="s">
        <v>15</v>
      </c>
      <c r="O4" s="12" t="s">
        <v>26</v>
      </c>
      <c r="P4" s="12" t="s">
        <v>27</v>
      </c>
      <c r="Q4" s="12" t="s">
        <v>31</v>
      </c>
      <c r="R4" s="12" t="s">
        <v>19</v>
      </c>
      <c r="S4" s="17">
        <v>286.86</v>
      </c>
      <c r="T4" s="13"/>
      <c r="U4" s="13"/>
    </row>
    <row r="5" spans="1:61" ht="101.5" x14ac:dyDescent="0.35">
      <c r="A5" s="7" t="s">
        <v>30</v>
      </c>
      <c r="B5" s="12" t="s">
        <v>32</v>
      </c>
      <c r="C5" s="12" t="s">
        <v>15</v>
      </c>
      <c r="D5" s="12" t="s">
        <v>33</v>
      </c>
      <c r="E5" s="12" t="s">
        <v>27</v>
      </c>
      <c r="F5" s="12" t="s">
        <v>31</v>
      </c>
      <c r="G5" s="12" t="s">
        <v>19</v>
      </c>
      <c r="H5" s="17">
        <v>286.86</v>
      </c>
      <c r="I5" s="13"/>
      <c r="J5" s="13"/>
      <c r="K5" s="15" t="s">
        <v>34</v>
      </c>
    </row>
    <row r="6" spans="1:61" ht="58" x14ac:dyDescent="0.35">
      <c r="A6" s="7" t="s">
        <v>35</v>
      </c>
      <c r="B6" s="12" t="s">
        <v>36</v>
      </c>
      <c r="C6" s="12" t="s">
        <v>37</v>
      </c>
      <c r="D6" s="12" t="s">
        <v>38</v>
      </c>
      <c r="E6" s="12" t="s">
        <v>39</v>
      </c>
      <c r="F6" s="12" t="s">
        <v>40</v>
      </c>
      <c r="G6" s="12" t="s">
        <v>19</v>
      </c>
      <c r="H6" s="13"/>
      <c r="I6" s="13"/>
      <c r="J6" s="14">
        <v>735</v>
      </c>
      <c r="K6" s="15" t="s">
        <v>41</v>
      </c>
      <c r="L6" s="12" t="s">
        <v>24</v>
      </c>
      <c r="M6" s="12" t="s">
        <v>36</v>
      </c>
      <c r="N6" s="12" t="s">
        <v>37</v>
      </c>
      <c r="O6" s="12" t="s">
        <v>38</v>
      </c>
      <c r="P6" s="12" t="s">
        <v>42</v>
      </c>
      <c r="Q6" s="12" t="s">
        <v>43</v>
      </c>
      <c r="R6" s="12" t="s">
        <v>19</v>
      </c>
      <c r="S6" s="13"/>
      <c r="T6" s="13"/>
      <c r="U6" s="14">
        <v>2520</v>
      </c>
    </row>
    <row r="7" spans="1:61" ht="116" x14ac:dyDescent="0.35">
      <c r="A7" s="7" t="s">
        <v>35</v>
      </c>
      <c r="B7" s="12" t="s">
        <v>44</v>
      </c>
      <c r="C7" s="12" t="s">
        <v>15</v>
      </c>
      <c r="D7" s="12" t="s">
        <v>45</v>
      </c>
      <c r="E7" s="12" t="s">
        <v>27</v>
      </c>
      <c r="F7" s="12" t="s">
        <v>31</v>
      </c>
      <c r="G7" s="12" t="s">
        <v>19</v>
      </c>
      <c r="H7" s="17">
        <v>187.94</v>
      </c>
      <c r="I7" s="13"/>
      <c r="J7" s="13"/>
      <c r="K7" s="15" t="s">
        <v>46</v>
      </c>
      <c r="L7" s="12" t="s">
        <v>30</v>
      </c>
      <c r="M7" s="12" t="s">
        <v>44</v>
      </c>
      <c r="N7" s="12" t="s">
        <v>15</v>
      </c>
      <c r="O7" s="12" t="s">
        <v>45</v>
      </c>
      <c r="P7" s="12" t="s">
        <v>27</v>
      </c>
      <c r="Q7" s="12" t="s">
        <v>31</v>
      </c>
      <c r="R7" s="12" t="s">
        <v>19</v>
      </c>
      <c r="S7" s="17">
        <v>286.86</v>
      </c>
      <c r="T7" s="13"/>
      <c r="U7" s="13"/>
    </row>
    <row r="8" spans="1:61" ht="101.5" x14ac:dyDescent="0.35">
      <c r="A8" s="7" t="s">
        <v>47</v>
      </c>
      <c r="B8" s="12" t="s">
        <v>48</v>
      </c>
      <c r="C8" s="12" t="s">
        <v>15</v>
      </c>
      <c r="D8" s="12" t="s">
        <v>49</v>
      </c>
      <c r="E8" s="12" t="s">
        <v>27</v>
      </c>
      <c r="F8" s="12" t="s">
        <v>31</v>
      </c>
      <c r="G8" s="12" t="s">
        <v>19</v>
      </c>
      <c r="H8" s="17">
        <v>159.81</v>
      </c>
      <c r="I8" s="13"/>
      <c r="J8" s="13"/>
      <c r="K8" s="15" t="s">
        <v>50</v>
      </c>
    </row>
    <row r="9" spans="1:61" ht="174" x14ac:dyDescent="0.35">
      <c r="A9" s="7" t="s">
        <v>35</v>
      </c>
      <c r="B9" s="12" t="s">
        <v>51</v>
      </c>
      <c r="C9" s="12" t="s">
        <v>15</v>
      </c>
      <c r="D9" s="12" t="s">
        <v>52</v>
      </c>
      <c r="E9" s="12" t="s">
        <v>39</v>
      </c>
      <c r="F9" s="12" t="s">
        <v>40</v>
      </c>
      <c r="G9" s="12" t="s">
        <v>19</v>
      </c>
      <c r="H9" s="13"/>
      <c r="I9" s="13"/>
      <c r="J9" s="17">
        <v>1067.5</v>
      </c>
      <c r="K9" s="15" t="s">
        <v>53</v>
      </c>
    </row>
    <row r="10" spans="1:61" ht="116" x14ac:dyDescent="0.35">
      <c r="A10" s="7" t="s">
        <v>24</v>
      </c>
      <c r="B10" s="12" t="s">
        <v>54</v>
      </c>
      <c r="C10" s="12" t="s">
        <v>15</v>
      </c>
      <c r="D10" s="12" t="s">
        <v>55</v>
      </c>
      <c r="E10" s="16" t="s">
        <v>27</v>
      </c>
      <c r="F10" s="12" t="s">
        <v>28</v>
      </c>
      <c r="G10" s="12" t="s">
        <v>19</v>
      </c>
      <c r="H10" s="14">
        <v>50</v>
      </c>
      <c r="I10" s="13"/>
      <c r="J10" s="13"/>
      <c r="K10" s="15" t="s">
        <v>56</v>
      </c>
    </row>
    <row r="11" spans="1:61" ht="116" x14ac:dyDescent="0.35">
      <c r="A11" s="7" t="s">
        <v>24</v>
      </c>
      <c r="B11" s="12" t="s">
        <v>57</v>
      </c>
      <c r="C11" s="12" t="s">
        <v>15</v>
      </c>
      <c r="D11" s="12" t="s">
        <v>58</v>
      </c>
      <c r="E11" s="16" t="s">
        <v>27</v>
      </c>
      <c r="F11" s="12" t="s">
        <v>28</v>
      </c>
      <c r="G11" s="12" t="s">
        <v>19</v>
      </c>
      <c r="H11" s="14">
        <v>300</v>
      </c>
      <c r="I11" s="13"/>
      <c r="J11" s="13"/>
      <c r="K11" s="15" t="s">
        <v>59</v>
      </c>
    </row>
    <row r="12" spans="1:61" ht="116" x14ac:dyDescent="0.35">
      <c r="A12" s="7" t="s">
        <v>30</v>
      </c>
      <c r="B12" s="12" t="s">
        <v>60</v>
      </c>
      <c r="C12" s="12" t="s">
        <v>15</v>
      </c>
      <c r="D12" s="12" t="s">
        <v>61</v>
      </c>
      <c r="E12" s="12" t="s">
        <v>27</v>
      </c>
      <c r="F12" s="12" t="s">
        <v>31</v>
      </c>
      <c r="G12" s="12" t="s">
        <v>19</v>
      </c>
      <c r="H12" s="17">
        <v>286.86</v>
      </c>
      <c r="I12" s="13"/>
      <c r="J12" s="13"/>
      <c r="K12" s="15" t="s">
        <v>62</v>
      </c>
    </row>
    <row r="13" spans="1:61" ht="130.5" x14ac:dyDescent="0.35">
      <c r="A13" s="7" t="s">
        <v>35</v>
      </c>
      <c r="B13" s="12" t="s">
        <v>63</v>
      </c>
      <c r="C13" s="12" t="s">
        <v>15</v>
      </c>
      <c r="D13" s="12" t="s">
        <v>64</v>
      </c>
      <c r="E13" s="12" t="s">
        <v>39</v>
      </c>
      <c r="F13" s="12" t="s">
        <v>28</v>
      </c>
      <c r="G13" s="12" t="s">
        <v>19</v>
      </c>
      <c r="H13" s="13"/>
      <c r="I13" s="13"/>
      <c r="J13" s="14">
        <v>2924</v>
      </c>
      <c r="K13" s="15" t="s">
        <v>65</v>
      </c>
      <c r="L13" s="12" t="s">
        <v>30</v>
      </c>
      <c r="M13" s="12" t="s">
        <v>63</v>
      </c>
      <c r="N13" s="12" t="s">
        <v>15</v>
      </c>
      <c r="O13" s="12" t="s">
        <v>64</v>
      </c>
      <c r="P13" s="12" t="s">
        <v>39</v>
      </c>
      <c r="Q13" s="12" t="s">
        <v>40</v>
      </c>
      <c r="R13" s="12" t="s">
        <v>19</v>
      </c>
      <c r="S13" s="13"/>
      <c r="T13" s="13"/>
      <c r="U13" s="14">
        <v>1720</v>
      </c>
    </row>
    <row r="14" spans="1:61" ht="72.5" x14ac:dyDescent="0.35">
      <c r="A14" s="7" t="s">
        <v>66</v>
      </c>
      <c r="B14" s="12" t="s">
        <v>67</v>
      </c>
      <c r="C14" s="12" t="s">
        <v>15</v>
      </c>
      <c r="D14" s="12" t="s">
        <v>68</v>
      </c>
      <c r="E14" s="16" t="s">
        <v>27</v>
      </c>
      <c r="F14" s="12" t="s">
        <v>31</v>
      </c>
      <c r="G14" s="12" t="s">
        <v>19</v>
      </c>
      <c r="H14" s="17">
        <v>189.98</v>
      </c>
      <c r="I14" s="13"/>
      <c r="J14" s="13"/>
      <c r="K14" s="15" t="s">
        <v>69</v>
      </c>
    </row>
    <row r="15" spans="1:61" ht="72.5" x14ac:dyDescent="0.35">
      <c r="A15" s="7" t="s">
        <v>30</v>
      </c>
      <c r="B15" s="12" t="s">
        <v>70</v>
      </c>
      <c r="C15" s="12" t="s">
        <v>37</v>
      </c>
      <c r="D15" s="12" t="s">
        <v>71</v>
      </c>
      <c r="E15" s="12" t="s">
        <v>27</v>
      </c>
      <c r="F15" s="12" t="s">
        <v>31</v>
      </c>
      <c r="G15" s="12" t="s">
        <v>19</v>
      </c>
      <c r="H15" s="17">
        <v>286.86</v>
      </c>
      <c r="I15" s="13"/>
      <c r="J15" s="13"/>
      <c r="K15" s="15" t="s">
        <v>72</v>
      </c>
    </row>
    <row r="16" spans="1:61" ht="87" x14ac:dyDescent="0.35">
      <c r="A16" s="7" t="s">
        <v>73</v>
      </c>
      <c r="B16" s="12" t="s">
        <v>74</v>
      </c>
      <c r="C16" s="12" t="s">
        <v>15</v>
      </c>
      <c r="D16" s="12" t="s">
        <v>75</v>
      </c>
      <c r="E16" s="12" t="s">
        <v>39</v>
      </c>
      <c r="F16" s="12" t="s">
        <v>31</v>
      </c>
      <c r="G16" s="12" t="s">
        <v>19</v>
      </c>
      <c r="H16" s="13"/>
      <c r="I16" s="13"/>
      <c r="J16" s="17">
        <v>1067.5</v>
      </c>
      <c r="K16" s="15" t="s">
        <v>76</v>
      </c>
      <c r="L16" s="12" t="s">
        <v>66</v>
      </c>
      <c r="M16" s="12" t="s">
        <v>74</v>
      </c>
      <c r="N16" s="12" t="s">
        <v>15</v>
      </c>
      <c r="O16" s="12" t="s">
        <v>75</v>
      </c>
      <c r="P16" s="12" t="s">
        <v>39</v>
      </c>
      <c r="Q16" s="12" t="s">
        <v>40</v>
      </c>
      <c r="R16" s="12" t="s">
        <v>19</v>
      </c>
      <c r="S16" s="13"/>
      <c r="T16" s="13"/>
      <c r="U16" s="14">
        <v>1281</v>
      </c>
    </row>
    <row r="17" spans="1:21" ht="72.5" x14ac:dyDescent="0.35">
      <c r="A17" s="7" t="s">
        <v>47</v>
      </c>
      <c r="B17" s="12" t="s">
        <v>77</v>
      </c>
      <c r="C17" s="12" t="s">
        <v>15</v>
      </c>
      <c r="D17" s="12" t="s">
        <v>78</v>
      </c>
      <c r="E17" s="12" t="s">
        <v>39</v>
      </c>
      <c r="F17" s="12" t="s">
        <v>28</v>
      </c>
      <c r="G17" s="12" t="s">
        <v>19</v>
      </c>
      <c r="H17" s="13"/>
      <c r="I17" s="13"/>
      <c r="J17" s="14">
        <v>1376</v>
      </c>
      <c r="K17" s="15" t="s">
        <v>79</v>
      </c>
      <c r="L17" s="12" t="s">
        <v>30</v>
      </c>
      <c r="M17" s="12" t="s">
        <v>77</v>
      </c>
      <c r="N17" s="12" t="s">
        <v>15</v>
      </c>
      <c r="O17" s="12" t="s">
        <v>78</v>
      </c>
      <c r="P17" s="12" t="s">
        <v>39</v>
      </c>
      <c r="Q17" s="12" t="s">
        <v>28</v>
      </c>
      <c r="R17" s="12" t="s">
        <v>19</v>
      </c>
      <c r="S17" s="13"/>
      <c r="T17" s="13"/>
      <c r="U17" s="17">
        <v>752.01</v>
      </c>
    </row>
    <row r="18" spans="1:21" ht="87" x14ac:dyDescent="0.35">
      <c r="A18" s="7" t="s">
        <v>30</v>
      </c>
      <c r="B18" s="12" t="s">
        <v>80</v>
      </c>
      <c r="C18" s="12" t="s">
        <v>15</v>
      </c>
      <c r="D18" s="12" t="s">
        <v>81</v>
      </c>
      <c r="E18" s="12" t="s">
        <v>17</v>
      </c>
      <c r="F18" s="12" t="s">
        <v>18</v>
      </c>
      <c r="G18" s="12" t="s">
        <v>19</v>
      </c>
      <c r="H18" s="13"/>
      <c r="I18" s="13"/>
      <c r="J18" s="14">
        <v>1204</v>
      </c>
      <c r="K18" s="15" t="s">
        <v>82</v>
      </c>
    </row>
    <row r="19" spans="1:21" ht="116" x14ac:dyDescent="0.35">
      <c r="A19" s="7" t="s">
        <v>24</v>
      </c>
      <c r="B19" s="12" t="s">
        <v>83</v>
      </c>
      <c r="C19" s="12" t="s">
        <v>15</v>
      </c>
      <c r="D19" s="12" t="s">
        <v>84</v>
      </c>
      <c r="E19" s="16" t="s">
        <v>27</v>
      </c>
      <c r="F19" s="12" t="s">
        <v>28</v>
      </c>
      <c r="G19" s="12" t="s">
        <v>19</v>
      </c>
      <c r="H19" s="14">
        <v>300</v>
      </c>
      <c r="I19" s="13"/>
      <c r="J19" s="13"/>
      <c r="K19" s="15" t="s">
        <v>85</v>
      </c>
    </row>
    <row r="20" spans="1:21" ht="72.5" x14ac:dyDescent="0.35">
      <c r="A20" s="7" t="s">
        <v>30</v>
      </c>
      <c r="B20" s="12" t="s">
        <v>86</v>
      </c>
      <c r="C20" s="12" t="s">
        <v>15</v>
      </c>
      <c r="D20" s="12" t="s">
        <v>87</v>
      </c>
      <c r="E20" s="12" t="s">
        <v>39</v>
      </c>
      <c r="F20" s="12" t="s">
        <v>40</v>
      </c>
      <c r="G20" s="12" t="s">
        <v>19</v>
      </c>
      <c r="H20" s="13"/>
      <c r="I20" s="13"/>
      <c r="J20" s="14">
        <v>3096</v>
      </c>
      <c r="K20" s="15" t="s">
        <v>88</v>
      </c>
      <c r="L20" s="12" t="s">
        <v>66</v>
      </c>
      <c r="M20" s="12" t="s">
        <v>86</v>
      </c>
      <c r="N20" s="12" t="s">
        <v>15</v>
      </c>
      <c r="O20" s="12" t="s">
        <v>87</v>
      </c>
      <c r="P20" s="12" t="s">
        <v>39</v>
      </c>
      <c r="Q20" s="12" t="s">
        <v>40</v>
      </c>
      <c r="R20" s="12" t="s">
        <v>19</v>
      </c>
      <c r="S20" s="13"/>
      <c r="T20" s="13"/>
      <c r="U20" s="17">
        <v>640.5</v>
      </c>
    </row>
    <row r="21" spans="1:21" ht="130.5" x14ac:dyDescent="0.35">
      <c r="A21" s="7" t="s">
        <v>30</v>
      </c>
      <c r="B21" s="12" t="s">
        <v>89</v>
      </c>
      <c r="C21" s="12" t="s">
        <v>15</v>
      </c>
      <c r="D21" s="12" t="s">
        <v>90</v>
      </c>
      <c r="E21" s="12" t="s">
        <v>27</v>
      </c>
      <c r="F21" s="12" t="s">
        <v>31</v>
      </c>
      <c r="G21" s="12" t="s">
        <v>19</v>
      </c>
      <c r="H21" s="17">
        <v>286.86</v>
      </c>
      <c r="I21" s="13"/>
      <c r="J21" s="13"/>
      <c r="K21" s="15" t="s">
        <v>91</v>
      </c>
    </row>
    <row r="22" spans="1:21" ht="72.5" x14ac:dyDescent="0.35">
      <c r="A22" s="7" t="s">
        <v>24</v>
      </c>
      <c r="B22" s="12" t="s">
        <v>92</v>
      </c>
      <c r="C22" s="12" t="s">
        <v>15</v>
      </c>
      <c r="D22" s="12" t="s">
        <v>93</v>
      </c>
      <c r="E22" s="16" t="s">
        <v>27</v>
      </c>
      <c r="F22" s="12" t="s">
        <v>28</v>
      </c>
      <c r="G22" s="12" t="s">
        <v>19</v>
      </c>
      <c r="H22" s="14">
        <v>300</v>
      </c>
      <c r="I22" s="13"/>
      <c r="J22" s="13"/>
      <c r="K22" s="15" t="s">
        <v>94</v>
      </c>
    </row>
    <row r="23" spans="1:21" ht="72.5" x14ac:dyDescent="0.35">
      <c r="A23" s="7" t="s">
        <v>95</v>
      </c>
      <c r="B23" s="12" t="s">
        <v>96</v>
      </c>
      <c r="C23" s="12" t="s">
        <v>37</v>
      </c>
      <c r="D23" s="12" t="s">
        <v>97</v>
      </c>
      <c r="E23" s="12" t="s">
        <v>39</v>
      </c>
      <c r="F23" s="12" t="s">
        <v>40</v>
      </c>
      <c r="G23" s="12" t="s">
        <v>19</v>
      </c>
      <c r="H23" s="13"/>
      <c r="I23" s="14">
        <v>525</v>
      </c>
      <c r="J23" s="13"/>
      <c r="K23" s="15" t="s">
        <v>98</v>
      </c>
    </row>
    <row r="24" spans="1:21" ht="101.5" x14ac:dyDescent="0.35">
      <c r="A24" s="7" t="s">
        <v>35</v>
      </c>
      <c r="B24" s="12" t="s">
        <v>99</v>
      </c>
      <c r="C24" s="12" t="s">
        <v>37</v>
      </c>
      <c r="D24" s="12" t="s">
        <v>100</v>
      </c>
      <c r="E24" s="12" t="s">
        <v>27</v>
      </c>
      <c r="F24" s="12" t="s">
        <v>31</v>
      </c>
      <c r="G24" s="12" t="s">
        <v>19</v>
      </c>
      <c r="H24" s="17">
        <v>187.94</v>
      </c>
      <c r="I24" s="13"/>
      <c r="J24" s="13"/>
      <c r="K24" s="15" t="s">
        <v>101</v>
      </c>
      <c r="L24" s="12" t="s">
        <v>24</v>
      </c>
      <c r="M24" s="12" t="s">
        <v>99</v>
      </c>
      <c r="N24" s="12" t="s">
        <v>37</v>
      </c>
      <c r="O24" s="12" t="s">
        <v>100</v>
      </c>
      <c r="P24" s="16" t="s">
        <v>27</v>
      </c>
      <c r="Q24" s="12" t="s">
        <v>28</v>
      </c>
      <c r="R24" s="12" t="s">
        <v>19</v>
      </c>
      <c r="S24" s="14">
        <v>300</v>
      </c>
      <c r="T24" s="13"/>
      <c r="U24" s="13"/>
    </row>
    <row r="25" spans="1:21" ht="87" x14ac:dyDescent="0.35">
      <c r="A25" s="7" t="s">
        <v>24</v>
      </c>
      <c r="B25" s="12" t="s">
        <v>102</v>
      </c>
      <c r="C25" s="12" t="s">
        <v>15</v>
      </c>
      <c r="D25" s="12" t="s">
        <v>103</v>
      </c>
      <c r="E25" s="16" t="s">
        <v>27</v>
      </c>
      <c r="F25" s="12" t="s">
        <v>28</v>
      </c>
      <c r="G25" s="12" t="s">
        <v>19</v>
      </c>
      <c r="H25" s="14">
        <v>300</v>
      </c>
      <c r="I25" s="13"/>
      <c r="J25" s="13"/>
      <c r="K25" s="15" t="s">
        <v>104</v>
      </c>
    </row>
    <row r="26" spans="1:21" ht="58" x14ac:dyDescent="0.35">
      <c r="A26" s="7" t="s">
        <v>30</v>
      </c>
      <c r="B26" s="12" t="s">
        <v>105</v>
      </c>
      <c r="C26" s="12" t="s">
        <v>106</v>
      </c>
      <c r="D26" s="12" t="s">
        <v>107</v>
      </c>
      <c r="E26" s="12" t="s">
        <v>39</v>
      </c>
      <c r="F26" s="12" t="s">
        <v>40</v>
      </c>
      <c r="G26" s="12" t="s">
        <v>19</v>
      </c>
      <c r="H26" s="13"/>
      <c r="I26" s="13"/>
      <c r="J26" s="14">
        <v>840</v>
      </c>
      <c r="K26" s="15" t="s">
        <v>108</v>
      </c>
    </row>
    <row r="27" spans="1:21" ht="87" x14ac:dyDescent="0.35">
      <c r="A27" s="7" t="s">
        <v>30</v>
      </c>
      <c r="B27" s="12" t="s">
        <v>109</v>
      </c>
      <c r="C27" s="12" t="s">
        <v>15</v>
      </c>
      <c r="D27" s="12" t="s">
        <v>110</v>
      </c>
      <c r="E27" s="12" t="s">
        <v>27</v>
      </c>
      <c r="F27" s="12" t="s">
        <v>31</v>
      </c>
      <c r="G27" s="12" t="s">
        <v>19</v>
      </c>
      <c r="H27" s="17">
        <v>286.86</v>
      </c>
      <c r="I27" s="13"/>
      <c r="J27" s="13"/>
      <c r="K27" s="15" t="s">
        <v>111</v>
      </c>
    </row>
    <row r="28" spans="1:21" ht="101.5" x14ac:dyDescent="0.35">
      <c r="A28" s="7" t="s">
        <v>35</v>
      </c>
      <c r="B28" s="12" t="s">
        <v>112</v>
      </c>
      <c r="C28" s="12" t="s">
        <v>15</v>
      </c>
      <c r="D28" s="12" t="s">
        <v>26</v>
      </c>
      <c r="E28" s="12" t="s">
        <v>27</v>
      </c>
      <c r="F28" s="12" t="s">
        <v>31</v>
      </c>
      <c r="G28" s="12" t="s">
        <v>19</v>
      </c>
      <c r="H28" s="17">
        <v>187.94</v>
      </c>
      <c r="I28" s="13"/>
      <c r="J28" s="13"/>
      <c r="K28" s="15" t="s">
        <v>113</v>
      </c>
    </row>
    <row r="29" spans="1:21" ht="145" x14ac:dyDescent="0.35">
      <c r="A29" s="7" t="s">
        <v>47</v>
      </c>
      <c r="B29" s="12" t="s">
        <v>114</v>
      </c>
      <c r="C29" s="12" t="s">
        <v>15</v>
      </c>
      <c r="D29" s="12" t="s">
        <v>115</v>
      </c>
      <c r="E29" s="12" t="s">
        <v>27</v>
      </c>
      <c r="F29" s="12" t="s">
        <v>31</v>
      </c>
      <c r="G29" s="12" t="s">
        <v>19</v>
      </c>
      <c r="H29" s="17">
        <v>159.81</v>
      </c>
      <c r="I29" s="13"/>
      <c r="J29" s="13"/>
      <c r="K29" s="15" t="s">
        <v>116</v>
      </c>
    </row>
    <row r="30" spans="1:21" ht="116" x14ac:dyDescent="0.35">
      <c r="A30" s="7" t="s">
        <v>35</v>
      </c>
      <c r="B30" s="12" t="s">
        <v>117</v>
      </c>
      <c r="C30" s="12" t="s">
        <v>15</v>
      </c>
      <c r="D30" s="12" t="s">
        <v>118</v>
      </c>
      <c r="E30" s="12" t="s">
        <v>39</v>
      </c>
      <c r="F30" s="12" t="s">
        <v>40</v>
      </c>
      <c r="G30" s="12" t="s">
        <v>19</v>
      </c>
      <c r="H30" s="13"/>
      <c r="I30" s="13"/>
      <c r="J30" s="17">
        <v>682.5</v>
      </c>
      <c r="K30" s="15" t="s">
        <v>119</v>
      </c>
      <c r="L30" s="12" t="s">
        <v>47</v>
      </c>
      <c r="M30" s="12" t="s">
        <v>117</v>
      </c>
      <c r="N30" s="12" t="s">
        <v>15</v>
      </c>
      <c r="O30" s="12" t="s">
        <v>118</v>
      </c>
      <c r="P30" s="12" t="s">
        <v>39</v>
      </c>
      <c r="Q30" s="12" t="s">
        <v>40</v>
      </c>
      <c r="R30" s="12" t="s">
        <v>19</v>
      </c>
      <c r="S30" s="13"/>
      <c r="T30" s="13"/>
      <c r="U30" s="17">
        <v>682.5</v>
      </c>
    </row>
    <row r="31" spans="1:21" ht="72.5" x14ac:dyDescent="0.35">
      <c r="A31" s="7" t="s">
        <v>30</v>
      </c>
      <c r="B31" s="12" t="s">
        <v>120</v>
      </c>
      <c r="C31" s="12" t="s">
        <v>15</v>
      </c>
      <c r="D31" s="12" t="s">
        <v>121</v>
      </c>
      <c r="E31" s="12" t="s">
        <v>27</v>
      </c>
      <c r="F31" s="12" t="s">
        <v>31</v>
      </c>
      <c r="G31" s="12" t="s">
        <v>19</v>
      </c>
      <c r="H31" s="17">
        <v>286.86</v>
      </c>
      <c r="I31" s="13"/>
      <c r="J31" s="13"/>
      <c r="K31" s="15" t="s">
        <v>122</v>
      </c>
    </row>
    <row r="32" spans="1:21" ht="101.5" x14ac:dyDescent="0.35">
      <c r="A32" s="7" t="s">
        <v>30</v>
      </c>
      <c r="B32" s="12" t="s">
        <v>123</v>
      </c>
      <c r="C32" s="12" t="s">
        <v>15</v>
      </c>
      <c r="D32" s="12" t="s">
        <v>124</v>
      </c>
      <c r="E32" s="12" t="s">
        <v>27</v>
      </c>
      <c r="F32" s="12" t="s">
        <v>31</v>
      </c>
      <c r="G32" s="12" t="s">
        <v>19</v>
      </c>
      <c r="H32" s="17">
        <v>286.86</v>
      </c>
      <c r="I32" s="13"/>
      <c r="J32" s="13"/>
      <c r="K32" s="15" t="s">
        <v>125</v>
      </c>
    </row>
    <row r="33" spans="1:31" ht="116" x14ac:dyDescent="0.35">
      <c r="A33" s="7" t="s">
        <v>47</v>
      </c>
      <c r="B33" s="12" t="s">
        <v>126</v>
      </c>
      <c r="C33" s="12" t="s">
        <v>15</v>
      </c>
      <c r="D33" s="12" t="s">
        <v>127</v>
      </c>
      <c r="E33" s="12" t="s">
        <v>27</v>
      </c>
      <c r="F33" s="12" t="s">
        <v>31</v>
      </c>
      <c r="G33" s="12" t="s">
        <v>19</v>
      </c>
      <c r="H33" s="17">
        <v>159.81</v>
      </c>
      <c r="I33" s="13"/>
      <c r="J33" s="13"/>
      <c r="K33" s="15" t="s">
        <v>128</v>
      </c>
      <c r="L33" s="12" t="s">
        <v>24</v>
      </c>
      <c r="M33" s="12" t="s">
        <v>126</v>
      </c>
      <c r="N33" s="12" t="s">
        <v>15</v>
      </c>
      <c r="O33" s="12" t="s">
        <v>127</v>
      </c>
      <c r="P33" s="16" t="s">
        <v>27</v>
      </c>
      <c r="Q33" s="12" t="s">
        <v>31</v>
      </c>
      <c r="R33" s="12" t="s">
        <v>19</v>
      </c>
      <c r="S33" s="17">
        <v>242.13</v>
      </c>
      <c r="T33" s="13"/>
      <c r="U33" s="13"/>
    </row>
    <row r="34" spans="1:31" ht="72.5" x14ac:dyDescent="0.35">
      <c r="A34" s="7" t="s">
        <v>35</v>
      </c>
      <c r="B34" s="12" t="s">
        <v>129</v>
      </c>
      <c r="C34" s="12" t="s">
        <v>37</v>
      </c>
      <c r="D34" s="12" t="s">
        <v>130</v>
      </c>
      <c r="E34" s="12" t="s">
        <v>27</v>
      </c>
      <c r="F34" s="12" t="s">
        <v>31</v>
      </c>
      <c r="G34" s="12" t="s">
        <v>19</v>
      </c>
      <c r="H34" s="17">
        <v>187.94</v>
      </c>
      <c r="I34" s="13"/>
      <c r="J34" s="13"/>
      <c r="K34" s="15" t="s">
        <v>131</v>
      </c>
    </row>
    <row r="35" spans="1:31" ht="101.5" x14ac:dyDescent="0.35">
      <c r="A35" s="7" t="s">
        <v>66</v>
      </c>
      <c r="B35" s="12" t="s">
        <v>132</v>
      </c>
      <c r="C35" s="12" t="s">
        <v>15</v>
      </c>
      <c r="D35" s="12" t="s">
        <v>133</v>
      </c>
      <c r="E35" s="16" t="s">
        <v>27</v>
      </c>
      <c r="F35" s="12" t="s">
        <v>31</v>
      </c>
      <c r="G35" s="12" t="s">
        <v>19</v>
      </c>
      <c r="H35" s="17">
        <v>189.98</v>
      </c>
      <c r="I35" s="13"/>
      <c r="J35" s="13"/>
      <c r="K35" s="15" t="s">
        <v>134</v>
      </c>
    </row>
    <row r="36" spans="1:31" ht="101.5" x14ac:dyDescent="0.35">
      <c r="A36" s="7" t="s">
        <v>30</v>
      </c>
      <c r="B36" s="12" t="s">
        <v>135</v>
      </c>
      <c r="C36" s="12" t="s">
        <v>15</v>
      </c>
      <c r="D36" s="12" t="s">
        <v>136</v>
      </c>
      <c r="E36" s="12" t="s">
        <v>27</v>
      </c>
      <c r="F36" s="12" t="s">
        <v>31</v>
      </c>
      <c r="G36" s="12" t="s">
        <v>19</v>
      </c>
      <c r="H36" s="17">
        <v>286.86</v>
      </c>
      <c r="I36" s="13"/>
      <c r="J36" s="13"/>
      <c r="K36" s="15" t="s">
        <v>137</v>
      </c>
    </row>
    <row r="37" spans="1:31" ht="43.5" x14ac:dyDescent="0.35">
      <c r="A37" s="7" t="s">
        <v>138</v>
      </c>
      <c r="B37" s="12" t="s">
        <v>139</v>
      </c>
      <c r="C37" s="12" t="s">
        <v>15</v>
      </c>
      <c r="D37" s="12" t="s">
        <v>140</v>
      </c>
      <c r="E37" s="12" t="s">
        <v>17</v>
      </c>
      <c r="F37" s="12" t="s">
        <v>18</v>
      </c>
      <c r="G37" s="12" t="s">
        <v>19</v>
      </c>
      <c r="H37" s="13"/>
      <c r="I37" s="13"/>
      <c r="J37" s="14">
        <v>2940</v>
      </c>
      <c r="K37" s="15" t="s">
        <v>141</v>
      </c>
    </row>
    <row r="38" spans="1:31" ht="87" x14ac:dyDescent="0.35">
      <c r="A38" s="7" t="s">
        <v>24</v>
      </c>
      <c r="B38" s="12" t="s">
        <v>145</v>
      </c>
      <c r="C38" s="12" t="s">
        <v>15</v>
      </c>
      <c r="D38" s="12" t="s">
        <v>146</v>
      </c>
      <c r="E38" s="16" t="s">
        <v>27</v>
      </c>
      <c r="F38" s="12" t="s">
        <v>147</v>
      </c>
      <c r="G38" s="12" t="s">
        <v>19</v>
      </c>
      <c r="H38" s="17">
        <v>104.46</v>
      </c>
      <c r="I38" s="13"/>
      <c r="J38" s="13"/>
      <c r="K38" s="15" t="s">
        <v>148</v>
      </c>
    </row>
    <row r="39" spans="1:31" ht="145" x14ac:dyDescent="0.35">
      <c r="A39" s="7" t="s">
        <v>30</v>
      </c>
      <c r="B39" s="12" t="s">
        <v>149</v>
      </c>
      <c r="C39" s="12" t="s">
        <v>15</v>
      </c>
      <c r="D39" s="12" t="s">
        <v>150</v>
      </c>
      <c r="E39" s="12" t="s">
        <v>27</v>
      </c>
      <c r="F39" s="12" t="s">
        <v>31</v>
      </c>
      <c r="G39" s="12" t="s">
        <v>19</v>
      </c>
      <c r="H39" s="17">
        <v>286.86</v>
      </c>
      <c r="I39" s="13"/>
      <c r="J39" s="13"/>
      <c r="K39" s="15" t="s">
        <v>151</v>
      </c>
    </row>
    <row r="40" spans="1:31" ht="145" x14ac:dyDescent="0.35">
      <c r="A40" s="7" t="s">
        <v>47</v>
      </c>
      <c r="B40" s="12" t="s">
        <v>152</v>
      </c>
      <c r="C40" s="12" t="s">
        <v>15</v>
      </c>
      <c r="D40" s="12" t="s">
        <v>153</v>
      </c>
      <c r="E40" s="12" t="s">
        <v>39</v>
      </c>
      <c r="F40" s="12" t="s">
        <v>40</v>
      </c>
      <c r="G40" s="12" t="s">
        <v>19</v>
      </c>
      <c r="H40" s="13"/>
      <c r="I40" s="13"/>
      <c r="J40" s="17">
        <v>1067.5</v>
      </c>
      <c r="K40" s="15" t="s">
        <v>154</v>
      </c>
    </row>
    <row r="41" spans="1:31" ht="87" x14ac:dyDescent="0.35">
      <c r="A41" s="7" t="s">
        <v>20</v>
      </c>
      <c r="B41" s="12" t="s">
        <v>155</v>
      </c>
      <c r="C41" s="12" t="s">
        <v>15</v>
      </c>
      <c r="D41" s="12" t="s">
        <v>156</v>
      </c>
      <c r="E41" s="12" t="s">
        <v>17</v>
      </c>
      <c r="F41" s="12" t="s">
        <v>18</v>
      </c>
      <c r="G41" s="12" t="s">
        <v>157</v>
      </c>
      <c r="H41" s="13"/>
      <c r="I41" s="13"/>
      <c r="J41" s="14">
        <v>1281</v>
      </c>
      <c r="K41" s="15" t="s">
        <v>158</v>
      </c>
      <c r="L41" s="12" t="s">
        <v>30</v>
      </c>
      <c r="M41" s="12" t="s">
        <v>155</v>
      </c>
      <c r="N41" s="12" t="s">
        <v>15</v>
      </c>
      <c r="O41" s="12" t="s">
        <v>156</v>
      </c>
      <c r="P41" s="12" t="s">
        <v>27</v>
      </c>
      <c r="Q41" s="12" t="s">
        <v>31</v>
      </c>
      <c r="R41" s="12" t="s">
        <v>19</v>
      </c>
      <c r="S41" s="17">
        <v>286.86</v>
      </c>
      <c r="T41" s="13"/>
      <c r="U41" s="13"/>
    </row>
    <row r="42" spans="1:31" ht="101.5" x14ac:dyDescent="0.35">
      <c r="A42" s="7" t="s">
        <v>47</v>
      </c>
      <c r="B42" s="12" t="s">
        <v>159</v>
      </c>
      <c r="C42" s="12" t="s">
        <v>15</v>
      </c>
      <c r="D42" s="12" t="s">
        <v>160</v>
      </c>
      <c r="E42" s="12" t="s">
        <v>27</v>
      </c>
      <c r="F42" s="12" t="s">
        <v>31</v>
      </c>
      <c r="G42" s="12" t="s">
        <v>19</v>
      </c>
      <c r="H42" s="17">
        <v>159.81</v>
      </c>
      <c r="I42" s="13"/>
      <c r="J42" s="13"/>
      <c r="K42" s="15" t="s">
        <v>161</v>
      </c>
    </row>
    <row r="43" spans="1:31" ht="87" x14ac:dyDescent="0.35">
      <c r="A43" s="7" t="s">
        <v>66</v>
      </c>
      <c r="B43" s="12" t="s">
        <v>162</v>
      </c>
      <c r="C43" s="12" t="s">
        <v>15</v>
      </c>
      <c r="D43" s="12" t="s">
        <v>163</v>
      </c>
      <c r="E43" s="12" t="s">
        <v>39</v>
      </c>
      <c r="F43" s="12" t="s">
        <v>40</v>
      </c>
      <c r="G43" s="12" t="s">
        <v>19</v>
      </c>
      <c r="H43" s="13"/>
      <c r="I43" s="13"/>
      <c r="J43" s="14">
        <v>1376</v>
      </c>
      <c r="K43" s="15" t="s">
        <v>164</v>
      </c>
    </row>
    <row r="44" spans="1:31" ht="72.5" x14ac:dyDescent="0.35">
      <c r="A44" s="7" t="s">
        <v>35</v>
      </c>
      <c r="B44" s="12" t="s">
        <v>165</v>
      </c>
      <c r="C44" s="12" t="s">
        <v>37</v>
      </c>
      <c r="D44" s="12" t="s">
        <v>166</v>
      </c>
      <c r="E44" s="12" t="s">
        <v>27</v>
      </c>
      <c r="F44" s="12" t="s">
        <v>31</v>
      </c>
      <c r="G44" s="12" t="s">
        <v>19</v>
      </c>
      <c r="H44" s="17">
        <v>187.94</v>
      </c>
      <c r="I44" s="13"/>
      <c r="J44" s="13"/>
      <c r="K44" s="15" t="s">
        <v>167</v>
      </c>
      <c r="L44" s="12" t="s">
        <v>24</v>
      </c>
      <c r="M44" s="12" t="s">
        <v>165</v>
      </c>
      <c r="N44" s="12" t="s">
        <v>37</v>
      </c>
      <c r="O44" s="12" t="s">
        <v>166</v>
      </c>
      <c r="P44" s="12" t="s">
        <v>39</v>
      </c>
      <c r="Q44" s="12" t="s">
        <v>28</v>
      </c>
      <c r="R44" s="12" t="s">
        <v>19</v>
      </c>
      <c r="S44" s="13"/>
      <c r="T44" s="13"/>
      <c r="U44" s="14">
        <v>525</v>
      </c>
      <c r="V44" s="12" t="s">
        <v>30</v>
      </c>
      <c r="W44" s="12" t="s">
        <v>165</v>
      </c>
      <c r="X44" s="12" t="s">
        <v>37</v>
      </c>
      <c r="Y44" s="12" t="s">
        <v>166</v>
      </c>
      <c r="Z44" s="12" t="s">
        <v>27</v>
      </c>
      <c r="AA44" s="12" t="s">
        <v>31</v>
      </c>
      <c r="AB44" s="12" t="s">
        <v>19</v>
      </c>
      <c r="AC44" s="17">
        <v>286.86</v>
      </c>
      <c r="AD44" s="13"/>
      <c r="AE44" s="13"/>
    </row>
    <row r="45" spans="1:31" ht="116" x14ac:dyDescent="0.35">
      <c r="A45" s="7" t="s">
        <v>35</v>
      </c>
      <c r="B45" s="12" t="s">
        <v>168</v>
      </c>
      <c r="C45" s="12" t="s">
        <v>15</v>
      </c>
      <c r="D45" s="12" t="s">
        <v>169</v>
      </c>
      <c r="E45" s="12" t="s">
        <v>27</v>
      </c>
      <c r="F45" s="12" t="s">
        <v>31</v>
      </c>
      <c r="G45" s="12" t="s">
        <v>19</v>
      </c>
      <c r="H45" s="17">
        <v>187.94</v>
      </c>
      <c r="I45" s="13"/>
      <c r="J45" s="13"/>
      <c r="K45" s="15" t="s">
        <v>170</v>
      </c>
    </row>
    <row r="46" spans="1:31" ht="87" x14ac:dyDescent="0.35">
      <c r="A46" s="7" t="s">
        <v>24</v>
      </c>
      <c r="B46" s="12" t="s">
        <v>171</v>
      </c>
      <c r="C46" s="12" t="s">
        <v>15</v>
      </c>
      <c r="D46" s="12" t="s">
        <v>172</v>
      </c>
      <c r="E46" s="16" t="s">
        <v>27</v>
      </c>
      <c r="F46" s="12" t="s">
        <v>147</v>
      </c>
      <c r="G46" s="12" t="s">
        <v>19</v>
      </c>
      <c r="H46" s="17">
        <v>104.46</v>
      </c>
      <c r="I46" s="13"/>
      <c r="J46" s="13"/>
      <c r="K46" s="15" t="s">
        <v>173</v>
      </c>
    </row>
    <row r="47" spans="1:31" ht="116" x14ac:dyDescent="0.35">
      <c r="A47" s="7" t="s">
        <v>30</v>
      </c>
      <c r="B47" s="12" t="s">
        <v>174</v>
      </c>
      <c r="C47" s="12" t="s">
        <v>15</v>
      </c>
      <c r="D47" s="12" t="s">
        <v>175</v>
      </c>
      <c r="E47" s="12" t="s">
        <v>27</v>
      </c>
      <c r="F47" s="12" t="s">
        <v>31</v>
      </c>
      <c r="G47" s="12" t="s">
        <v>19</v>
      </c>
      <c r="H47" s="17">
        <v>286.86</v>
      </c>
      <c r="I47" s="13"/>
      <c r="J47" s="13"/>
      <c r="K47" s="15" t="s">
        <v>176</v>
      </c>
    </row>
    <row r="48" spans="1:31" ht="87" x14ac:dyDescent="0.35">
      <c r="A48" s="7" t="s">
        <v>47</v>
      </c>
      <c r="B48" s="12" t="s">
        <v>177</v>
      </c>
      <c r="C48" s="12" t="s">
        <v>15</v>
      </c>
      <c r="D48" s="12" t="s">
        <v>178</v>
      </c>
      <c r="E48" s="12" t="s">
        <v>39</v>
      </c>
      <c r="F48" s="12" t="s">
        <v>40</v>
      </c>
      <c r="G48" s="12" t="s">
        <v>19</v>
      </c>
      <c r="H48" s="13"/>
      <c r="I48" s="13"/>
      <c r="J48" s="17">
        <v>640.5</v>
      </c>
      <c r="K48" s="15" t="s">
        <v>179</v>
      </c>
    </row>
    <row r="49" spans="1:21" ht="87" x14ac:dyDescent="0.35">
      <c r="A49" s="7" t="s">
        <v>47</v>
      </c>
      <c r="B49" s="12" t="s">
        <v>180</v>
      </c>
      <c r="C49" s="12" t="s">
        <v>15</v>
      </c>
      <c r="D49" s="12" t="s">
        <v>181</v>
      </c>
      <c r="E49" s="12" t="s">
        <v>27</v>
      </c>
      <c r="F49" s="12" t="s">
        <v>31</v>
      </c>
      <c r="G49" s="12" t="s">
        <v>19</v>
      </c>
      <c r="H49" s="17">
        <v>159.81</v>
      </c>
      <c r="I49" s="13"/>
      <c r="J49" s="13"/>
      <c r="K49" s="15" t="s">
        <v>182</v>
      </c>
      <c r="L49" s="12" t="s">
        <v>24</v>
      </c>
      <c r="M49" s="12" t="s">
        <v>180</v>
      </c>
      <c r="N49" s="12" t="s">
        <v>15</v>
      </c>
      <c r="O49" s="12" t="s">
        <v>181</v>
      </c>
      <c r="P49" s="16" t="s">
        <v>27</v>
      </c>
      <c r="Q49" s="12" t="s">
        <v>147</v>
      </c>
      <c r="R49" s="12" t="s">
        <v>19</v>
      </c>
      <c r="S49" s="17">
        <v>104.46</v>
      </c>
      <c r="T49" s="13"/>
      <c r="U49" s="13"/>
    </row>
    <row r="50" spans="1:21" ht="87" x14ac:dyDescent="0.35">
      <c r="A50" s="7" t="s">
        <v>20</v>
      </c>
      <c r="B50" s="12" t="s">
        <v>183</v>
      </c>
      <c r="C50" s="12" t="s">
        <v>15</v>
      </c>
      <c r="D50" s="12" t="s">
        <v>184</v>
      </c>
      <c r="E50" s="12" t="s">
        <v>17</v>
      </c>
      <c r="F50" s="12" t="s">
        <v>18</v>
      </c>
      <c r="G50" s="12" t="s">
        <v>19</v>
      </c>
      <c r="H50" s="13"/>
      <c r="I50" s="13"/>
      <c r="J50" s="17">
        <v>136.5</v>
      </c>
      <c r="K50" s="15" t="s">
        <v>185</v>
      </c>
    </row>
    <row r="51" spans="1:21" ht="116" x14ac:dyDescent="0.35">
      <c r="A51" s="7" t="s">
        <v>24</v>
      </c>
      <c r="B51" s="12" t="s">
        <v>186</v>
      </c>
      <c r="C51" s="12" t="s">
        <v>15</v>
      </c>
      <c r="D51" s="12" t="s">
        <v>187</v>
      </c>
      <c r="E51" s="12" t="s">
        <v>42</v>
      </c>
      <c r="F51" s="12" t="s">
        <v>43</v>
      </c>
      <c r="G51" s="12" t="s">
        <v>19</v>
      </c>
      <c r="H51" s="13"/>
      <c r="I51" s="13"/>
      <c r="J51" s="14">
        <v>344</v>
      </c>
      <c r="K51" s="15" t="s">
        <v>188</v>
      </c>
      <c r="L51" s="12" t="s">
        <v>24</v>
      </c>
      <c r="M51" s="12" t="s">
        <v>186</v>
      </c>
      <c r="N51" s="12" t="s">
        <v>15</v>
      </c>
      <c r="O51" s="12" t="s">
        <v>187</v>
      </c>
      <c r="P51" s="16" t="s">
        <v>27</v>
      </c>
      <c r="Q51" s="12" t="s">
        <v>28</v>
      </c>
      <c r="R51" s="12" t="s">
        <v>19</v>
      </c>
      <c r="S51" s="14">
        <v>300</v>
      </c>
      <c r="T51" s="13"/>
      <c r="U51" s="13"/>
    </row>
    <row r="52" spans="1:21" ht="87" x14ac:dyDescent="0.35">
      <c r="A52" s="7" t="s">
        <v>66</v>
      </c>
      <c r="B52" s="12" t="s">
        <v>189</v>
      </c>
      <c r="C52" s="12" t="s">
        <v>15</v>
      </c>
      <c r="D52" s="12" t="s">
        <v>190</v>
      </c>
      <c r="E52" s="16" t="s">
        <v>27</v>
      </c>
      <c r="F52" s="12" t="s">
        <v>31</v>
      </c>
      <c r="G52" s="12" t="s">
        <v>19</v>
      </c>
      <c r="H52" s="17">
        <v>189.98</v>
      </c>
      <c r="I52" s="13"/>
      <c r="J52" s="13"/>
      <c r="K52" s="15" t="s">
        <v>191</v>
      </c>
    </row>
    <row r="53" spans="1:21" ht="101.5" x14ac:dyDescent="0.35">
      <c r="A53" s="7" t="s">
        <v>30</v>
      </c>
      <c r="B53" s="12" t="s">
        <v>192</v>
      </c>
      <c r="C53" s="12" t="s">
        <v>15</v>
      </c>
      <c r="D53" s="12" t="s">
        <v>193</v>
      </c>
      <c r="E53" s="12" t="s">
        <v>39</v>
      </c>
      <c r="F53" s="12" t="s">
        <v>40</v>
      </c>
      <c r="G53" s="12" t="s">
        <v>19</v>
      </c>
      <c r="H53" s="13"/>
      <c r="I53" s="13"/>
      <c r="J53" s="17">
        <v>1995.2</v>
      </c>
      <c r="K53" s="15" t="s">
        <v>194</v>
      </c>
      <c r="L53" s="12" t="s">
        <v>30</v>
      </c>
      <c r="M53" s="12" t="s">
        <v>192</v>
      </c>
      <c r="N53" s="12" t="s">
        <v>15</v>
      </c>
      <c r="O53" s="12" t="s">
        <v>193</v>
      </c>
      <c r="P53" s="12" t="s">
        <v>27</v>
      </c>
      <c r="Q53" s="12" t="s">
        <v>31</v>
      </c>
      <c r="R53" s="12" t="s">
        <v>19</v>
      </c>
      <c r="S53" s="17">
        <v>286.86</v>
      </c>
      <c r="T53" s="13"/>
      <c r="U53" s="13"/>
    </row>
    <row r="54" spans="1:21" ht="101.5" x14ac:dyDescent="0.35">
      <c r="A54" s="7" t="s">
        <v>195</v>
      </c>
      <c r="B54" s="12" t="s">
        <v>196</v>
      </c>
      <c r="C54" s="12" t="s">
        <v>15</v>
      </c>
      <c r="D54" s="12" t="s">
        <v>197</v>
      </c>
      <c r="E54" s="12" t="s">
        <v>39</v>
      </c>
      <c r="F54" s="12" t="s">
        <v>40</v>
      </c>
      <c r="G54" s="12" t="s">
        <v>19</v>
      </c>
      <c r="H54" s="13"/>
      <c r="I54" s="13"/>
      <c r="J54" s="14">
        <v>819</v>
      </c>
      <c r="K54" s="15" t="s">
        <v>198</v>
      </c>
    </row>
    <row r="55" spans="1:21" ht="101.5" x14ac:dyDescent="0.35">
      <c r="A55" s="7" t="s">
        <v>73</v>
      </c>
      <c r="B55" s="12" t="s">
        <v>199</v>
      </c>
      <c r="C55" s="12" t="s">
        <v>15</v>
      </c>
      <c r="D55" s="12" t="s">
        <v>26</v>
      </c>
      <c r="E55" s="12" t="s">
        <v>42</v>
      </c>
      <c r="F55" s="12" t="s">
        <v>40</v>
      </c>
      <c r="G55" s="12" t="s">
        <v>19</v>
      </c>
      <c r="H55" s="13"/>
      <c r="I55" s="13"/>
      <c r="J55" s="14">
        <v>427</v>
      </c>
      <c r="K55" s="15" t="s">
        <v>200</v>
      </c>
      <c r="L55" s="12" t="s">
        <v>30</v>
      </c>
      <c r="M55" s="12" t="s">
        <v>199</v>
      </c>
      <c r="N55" s="12" t="s">
        <v>15</v>
      </c>
      <c r="O55" s="12" t="s">
        <v>26</v>
      </c>
      <c r="P55" s="12" t="s">
        <v>39</v>
      </c>
      <c r="Q55" s="12" t="s">
        <v>40</v>
      </c>
      <c r="R55" s="12" t="s">
        <v>19</v>
      </c>
      <c r="S55" s="13"/>
      <c r="T55" s="13"/>
      <c r="U55" s="17">
        <v>2476.6</v>
      </c>
    </row>
    <row r="56" spans="1:21" ht="116" x14ac:dyDescent="0.35">
      <c r="A56" s="7" t="s">
        <v>24</v>
      </c>
      <c r="B56" s="12" t="s">
        <v>201</v>
      </c>
      <c r="C56" s="12" t="s">
        <v>15</v>
      </c>
      <c r="D56" s="12" t="s">
        <v>202</v>
      </c>
      <c r="E56" s="12" t="s">
        <v>39</v>
      </c>
      <c r="F56" s="12" t="s">
        <v>40</v>
      </c>
      <c r="G56" s="12" t="s">
        <v>19</v>
      </c>
      <c r="H56" s="13"/>
      <c r="I56" s="13"/>
      <c r="J56" s="14">
        <v>1089</v>
      </c>
      <c r="K56" s="15" t="s">
        <v>203</v>
      </c>
    </row>
    <row r="57" spans="1:21" ht="101.5" x14ac:dyDescent="0.35">
      <c r="A57" s="7" t="s">
        <v>24</v>
      </c>
      <c r="B57" s="12" t="s">
        <v>204</v>
      </c>
      <c r="C57" s="12" t="s">
        <v>15</v>
      </c>
      <c r="D57" s="12" t="s">
        <v>205</v>
      </c>
      <c r="E57" s="16" t="s">
        <v>27</v>
      </c>
      <c r="F57" s="12" t="s">
        <v>31</v>
      </c>
      <c r="G57" s="12" t="s">
        <v>19</v>
      </c>
      <c r="H57" s="17">
        <v>242.13</v>
      </c>
      <c r="I57" s="13"/>
      <c r="J57" s="13"/>
      <c r="K57" s="15" t="s">
        <v>206</v>
      </c>
    </row>
    <row r="58" spans="1:21" ht="72.5" x14ac:dyDescent="0.35">
      <c r="A58" s="7" t="s">
        <v>47</v>
      </c>
      <c r="B58" s="12" t="s">
        <v>207</v>
      </c>
      <c r="C58" s="12" t="s">
        <v>15</v>
      </c>
      <c r="D58" s="12" t="s">
        <v>208</v>
      </c>
      <c r="E58" s="12" t="s">
        <v>27</v>
      </c>
      <c r="F58" s="12" t="s">
        <v>31</v>
      </c>
      <c r="G58" s="12" t="s">
        <v>19</v>
      </c>
      <c r="H58" s="17">
        <v>159.81</v>
      </c>
      <c r="I58" s="13"/>
      <c r="J58" s="13"/>
      <c r="K58" s="15" t="s">
        <v>209</v>
      </c>
    </row>
    <row r="59" spans="1:21" ht="116" x14ac:dyDescent="0.35">
      <c r="A59" s="7" t="s">
        <v>24</v>
      </c>
      <c r="B59" s="12" t="s">
        <v>210</v>
      </c>
      <c r="C59" s="12" t="s">
        <v>15</v>
      </c>
      <c r="D59" s="12" t="s">
        <v>211</v>
      </c>
      <c r="E59" s="16" t="s">
        <v>27</v>
      </c>
      <c r="F59" s="12" t="s">
        <v>147</v>
      </c>
      <c r="G59" s="12" t="s">
        <v>19</v>
      </c>
      <c r="H59" s="17">
        <v>104.46</v>
      </c>
      <c r="I59" s="13"/>
      <c r="J59" s="13"/>
      <c r="K59" s="15" t="s">
        <v>212</v>
      </c>
    </row>
    <row r="60" spans="1:21" ht="72.5" x14ac:dyDescent="0.35">
      <c r="A60" s="7" t="s">
        <v>66</v>
      </c>
      <c r="B60" s="12" t="s">
        <v>213</v>
      </c>
      <c r="C60" s="12" t="s">
        <v>15</v>
      </c>
      <c r="D60" s="12" t="s">
        <v>214</v>
      </c>
      <c r="E60" s="16" t="s">
        <v>27</v>
      </c>
      <c r="F60" s="12" t="s">
        <v>31</v>
      </c>
      <c r="G60" s="12" t="s">
        <v>19</v>
      </c>
      <c r="H60" s="17">
        <v>189.98</v>
      </c>
      <c r="I60" s="13"/>
      <c r="J60" s="13"/>
      <c r="K60" s="15" t="s">
        <v>215</v>
      </c>
    </row>
    <row r="61" spans="1:21" ht="116" x14ac:dyDescent="0.35">
      <c r="A61" s="7" t="s">
        <v>30</v>
      </c>
      <c r="B61" s="12" t="s">
        <v>216</v>
      </c>
      <c r="C61" s="12" t="s">
        <v>15</v>
      </c>
      <c r="D61" s="12" t="s">
        <v>217</v>
      </c>
      <c r="E61" s="12" t="s">
        <v>27</v>
      </c>
      <c r="F61" s="12" t="s">
        <v>31</v>
      </c>
      <c r="G61" s="12" t="s">
        <v>19</v>
      </c>
      <c r="H61" s="17">
        <v>286.86</v>
      </c>
      <c r="I61" s="13"/>
      <c r="J61" s="13"/>
      <c r="K61" s="15" t="s">
        <v>218</v>
      </c>
    </row>
    <row r="62" spans="1:21" ht="87" x14ac:dyDescent="0.35">
      <c r="A62" s="7" t="s">
        <v>24</v>
      </c>
      <c r="B62" s="12" t="s">
        <v>219</v>
      </c>
      <c r="C62" s="12" t="s">
        <v>15</v>
      </c>
      <c r="D62" s="12" t="s">
        <v>220</v>
      </c>
      <c r="E62" s="16" t="s">
        <v>27</v>
      </c>
      <c r="F62" s="12" t="s">
        <v>147</v>
      </c>
      <c r="G62" s="12" t="s">
        <v>19</v>
      </c>
      <c r="H62" s="17">
        <v>104.46</v>
      </c>
      <c r="I62" s="13"/>
      <c r="J62" s="13"/>
      <c r="K62" s="15" t="s">
        <v>221</v>
      </c>
    </row>
    <row r="63" spans="1:21" ht="87" x14ac:dyDescent="0.35">
      <c r="A63" s="7" t="s">
        <v>47</v>
      </c>
      <c r="B63" s="12" t="s">
        <v>222</v>
      </c>
      <c r="C63" s="12" t="s">
        <v>15</v>
      </c>
      <c r="D63" s="12" t="s">
        <v>223</v>
      </c>
      <c r="E63" s="12" t="s">
        <v>39</v>
      </c>
      <c r="F63" s="12" t="s">
        <v>40</v>
      </c>
      <c r="G63" s="12" t="s">
        <v>19</v>
      </c>
      <c r="H63" s="13"/>
      <c r="I63" s="13"/>
      <c r="J63" s="14">
        <v>3440</v>
      </c>
      <c r="K63" s="15" t="s">
        <v>224</v>
      </c>
      <c r="L63" s="12" t="s">
        <v>66</v>
      </c>
      <c r="M63" s="12" t="s">
        <v>222</v>
      </c>
      <c r="N63" s="12" t="s">
        <v>15</v>
      </c>
      <c r="O63" s="12" t="s">
        <v>223</v>
      </c>
      <c r="P63" s="16" t="s">
        <v>27</v>
      </c>
      <c r="Q63" s="12" t="s">
        <v>31</v>
      </c>
      <c r="R63" s="12" t="s">
        <v>19</v>
      </c>
      <c r="S63" s="17">
        <v>189.98</v>
      </c>
      <c r="T63" s="13"/>
      <c r="U63" s="13"/>
    </row>
    <row r="64" spans="1:21" ht="72.5" x14ac:dyDescent="0.35">
      <c r="A64" s="7" t="s">
        <v>66</v>
      </c>
      <c r="B64" s="12" t="s">
        <v>225</v>
      </c>
      <c r="C64" s="12" t="s">
        <v>15</v>
      </c>
      <c r="D64" s="12" t="s">
        <v>226</v>
      </c>
      <c r="E64" s="16" t="s">
        <v>27</v>
      </c>
      <c r="F64" s="12" t="s">
        <v>31</v>
      </c>
      <c r="G64" s="12" t="s">
        <v>19</v>
      </c>
      <c r="H64" s="17">
        <v>189.98</v>
      </c>
      <c r="I64" s="13"/>
      <c r="J64" s="13"/>
      <c r="K64" s="15" t="s">
        <v>227</v>
      </c>
    </row>
    <row r="65" spans="1:21" ht="72.5" x14ac:dyDescent="0.35">
      <c r="A65" s="7" t="s">
        <v>30</v>
      </c>
      <c r="B65" s="12" t="s">
        <v>228</v>
      </c>
      <c r="C65" s="12" t="s">
        <v>15</v>
      </c>
      <c r="D65" s="12" t="s">
        <v>229</v>
      </c>
      <c r="E65" s="12" t="s">
        <v>27</v>
      </c>
      <c r="F65" s="12" t="s">
        <v>31</v>
      </c>
      <c r="G65" s="12" t="s">
        <v>19</v>
      </c>
      <c r="H65" s="17">
        <v>286.86</v>
      </c>
      <c r="I65" s="13"/>
      <c r="J65" s="13"/>
      <c r="K65" s="15" t="s">
        <v>230</v>
      </c>
    </row>
    <row r="66" spans="1:21" ht="130.5" x14ac:dyDescent="0.35">
      <c r="A66" s="7" t="s">
        <v>30</v>
      </c>
      <c r="B66" s="12" t="s">
        <v>231</v>
      </c>
      <c r="C66" s="12" t="s">
        <v>15</v>
      </c>
      <c r="D66" s="12" t="s">
        <v>232</v>
      </c>
      <c r="E66" s="12" t="s">
        <v>27</v>
      </c>
      <c r="F66" s="12" t="s">
        <v>31</v>
      </c>
      <c r="G66" s="12" t="s">
        <v>19</v>
      </c>
      <c r="H66" s="17">
        <v>286.86</v>
      </c>
      <c r="I66" s="13"/>
      <c r="J66" s="13"/>
      <c r="K66" s="15" t="s">
        <v>233</v>
      </c>
    </row>
    <row r="67" spans="1:21" ht="87" x14ac:dyDescent="0.35">
      <c r="A67" s="7" t="s">
        <v>66</v>
      </c>
      <c r="B67" s="12" t="s">
        <v>234</v>
      </c>
      <c r="C67" s="12" t="s">
        <v>15</v>
      </c>
      <c r="D67" s="12" t="s">
        <v>235</v>
      </c>
      <c r="E67" s="18" t="s">
        <v>39</v>
      </c>
      <c r="F67" s="12" t="s">
        <v>147</v>
      </c>
      <c r="G67" s="12" t="s">
        <v>19</v>
      </c>
      <c r="H67" s="13"/>
      <c r="I67" s="13"/>
      <c r="J67" s="14">
        <v>1032</v>
      </c>
      <c r="K67" s="15" t="s">
        <v>236</v>
      </c>
    </row>
    <row r="68" spans="1:21" ht="145" x14ac:dyDescent="0.35">
      <c r="A68" s="7" t="s">
        <v>30</v>
      </c>
      <c r="B68" s="12" t="s">
        <v>237</v>
      </c>
      <c r="C68" s="12" t="s">
        <v>15</v>
      </c>
      <c r="D68" s="12" t="s">
        <v>238</v>
      </c>
      <c r="E68" s="12" t="s">
        <v>27</v>
      </c>
      <c r="F68" s="12" t="s">
        <v>31</v>
      </c>
      <c r="G68" s="12" t="s">
        <v>19</v>
      </c>
      <c r="H68" s="17">
        <v>286.86</v>
      </c>
      <c r="I68" s="13"/>
      <c r="J68" s="13"/>
      <c r="K68" s="15" t="s">
        <v>239</v>
      </c>
    </row>
    <row r="69" spans="1:21" ht="116" x14ac:dyDescent="0.35">
      <c r="A69" s="7" t="s">
        <v>47</v>
      </c>
      <c r="B69" s="12" t="s">
        <v>240</v>
      </c>
      <c r="C69" s="12" t="s">
        <v>15</v>
      </c>
      <c r="D69" s="12" t="s">
        <v>241</v>
      </c>
      <c r="E69" s="12" t="s">
        <v>39</v>
      </c>
      <c r="F69" s="12" t="s">
        <v>40</v>
      </c>
      <c r="G69" s="12" t="s">
        <v>19</v>
      </c>
      <c r="H69" s="13"/>
      <c r="I69" s="13"/>
      <c r="J69" s="14">
        <v>688</v>
      </c>
      <c r="K69" s="15" t="s">
        <v>242</v>
      </c>
    </row>
    <row r="70" spans="1:21" ht="101.5" x14ac:dyDescent="0.35">
      <c r="A70" s="7" t="s">
        <v>24</v>
      </c>
      <c r="B70" s="12" t="s">
        <v>243</v>
      </c>
      <c r="C70" s="12" t="s">
        <v>15</v>
      </c>
      <c r="D70" s="12" t="s">
        <v>244</v>
      </c>
      <c r="E70" s="16" t="s">
        <v>27</v>
      </c>
      <c r="F70" s="12" t="s">
        <v>31</v>
      </c>
      <c r="G70" s="12" t="s">
        <v>19</v>
      </c>
      <c r="H70" s="17">
        <v>242.13</v>
      </c>
      <c r="I70" s="13"/>
      <c r="J70" s="13"/>
      <c r="K70" s="15" t="s">
        <v>245</v>
      </c>
    </row>
    <row r="71" spans="1:21" ht="43.5" x14ac:dyDescent="0.35">
      <c r="A71" s="7" t="s">
        <v>24</v>
      </c>
      <c r="B71" s="12" t="s">
        <v>246</v>
      </c>
      <c r="C71" s="12" t="s">
        <v>37</v>
      </c>
      <c r="D71" s="12" t="s">
        <v>247</v>
      </c>
      <c r="E71" s="16" t="s">
        <v>27</v>
      </c>
      <c r="F71" s="12" t="s">
        <v>147</v>
      </c>
      <c r="G71" s="12" t="s">
        <v>19</v>
      </c>
      <c r="H71" s="17">
        <v>104.46</v>
      </c>
      <c r="I71" s="13"/>
      <c r="J71" s="13"/>
      <c r="K71" s="15" t="s">
        <v>248</v>
      </c>
    </row>
    <row r="72" spans="1:21" ht="116" x14ac:dyDescent="0.35">
      <c r="A72" s="7" t="s">
        <v>47</v>
      </c>
      <c r="B72" s="12" t="s">
        <v>249</v>
      </c>
      <c r="C72" s="12" t="s">
        <v>15</v>
      </c>
      <c r="D72" s="12" t="s">
        <v>127</v>
      </c>
      <c r="E72" s="12" t="s">
        <v>27</v>
      </c>
      <c r="F72" s="12" t="s">
        <v>31</v>
      </c>
      <c r="G72" s="12" t="s">
        <v>19</v>
      </c>
      <c r="H72" s="17">
        <v>159.81</v>
      </c>
      <c r="I72" s="13"/>
      <c r="J72" s="13"/>
      <c r="K72" s="15" t="s">
        <v>250</v>
      </c>
    </row>
    <row r="73" spans="1:21" ht="87" x14ac:dyDescent="0.35">
      <c r="A73" s="7" t="s">
        <v>30</v>
      </c>
      <c r="B73" s="12" t="s">
        <v>251</v>
      </c>
      <c r="C73" s="12" t="s">
        <v>15</v>
      </c>
      <c r="D73" s="12" t="s">
        <v>252</v>
      </c>
      <c r="E73" s="12" t="s">
        <v>27</v>
      </c>
      <c r="F73" s="12" t="s">
        <v>31</v>
      </c>
      <c r="G73" s="12" t="s">
        <v>19</v>
      </c>
      <c r="H73" s="17">
        <v>286.86</v>
      </c>
      <c r="I73" s="13"/>
      <c r="J73" s="13"/>
      <c r="K73" s="15" t="s">
        <v>253</v>
      </c>
    </row>
    <row r="74" spans="1:21" ht="72.5" x14ac:dyDescent="0.35">
      <c r="A74" s="7" t="s">
        <v>35</v>
      </c>
      <c r="B74" s="12" t="s">
        <v>254</v>
      </c>
      <c r="C74" s="12" t="s">
        <v>37</v>
      </c>
      <c r="D74" s="12" t="s">
        <v>255</v>
      </c>
      <c r="E74" s="12" t="s">
        <v>27</v>
      </c>
      <c r="F74" s="12" t="s">
        <v>31</v>
      </c>
      <c r="G74" s="12" t="s">
        <v>19</v>
      </c>
      <c r="H74" s="17">
        <v>187.94</v>
      </c>
      <c r="I74" s="13"/>
      <c r="J74" s="13"/>
      <c r="K74" s="15" t="s">
        <v>256</v>
      </c>
      <c r="L74" s="12" t="s">
        <v>30</v>
      </c>
      <c r="M74" s="12" t="s">
        <v>254</v>
      </c>
      <c r="N74" s="12" t="s">
        <v>37</v>
      </c>
      <c r="O74" s="12" t="s">
        <v>255</v>
      </c>
      <c r="P74" s="12" t="s">
        <v>39</v>
      </c>
      <c r="Q74" s="12" t="s">
        <v>40</v>
      </c>
      <c r="R74" s="12" t="s">
        <v>19</v>
      </c>
      <c r="S74" s="13"/>
      <c r="T74" s="13"/>
      <c r="U74" s="14">
        <v>945</v>
      </c>
    </row>
    <row r="75" spans="1:21" ht="116" x14ac:dyDescent="0.35">
      <c r="A75" s="7" t="s">
        <v>47</v>
      </c>
      <c r="B75" s="12" t="s">
        <v>257</v>
      </c>
      <c r="C75" s="12" t="s">
        <v>15</v>
      </c>
      <c r="D75" s="12" t="s">
        <v>127</v>
      </c>
      <c r="E75" s="12" t="s">
        <v>27</v>
      </c>
      <c r="F75" s="12" t="s">
        <v>31</v>
      </c>
      <c r="G75" s="12" t="s">
        <v>19</v>
      </c>
      <c r="H75" s="17">
        <v>159.81</v>
      </c>
      <c r="I75" s="13"/>
      <c r="J75" s="13"/>
      <c r="K75" s="15" t="s">
        <v>258</v>
      </c>
    </row>
    <row r="76" spans="1:21" ht="87" x14ac:dyDescent="0.35">
      <c r="A76" s="7" t="s">
        <v>47</v>
      </c>
      <c r="B76" s="12" t="s">
        <v>259</v>
      </c>
      <c r="C76" s="12" t="s">
        <v>15</v>
      </c>
      <c r="D76" s="12" t="s">
        <v>260</v>
      </c>
      <c r="E76" s="12" t="s">
        <v>27</v>
      </c>
      <c r="F76" s="12" t="s">
        <v>31</v>
      </c>
      <c r="G76" s="12" t="s">
        <v>19</v>
      </c>
      <c r="H76" s="17">
        <v>159.81</v>
      </c>
      <c r="I76" s="13"/>
      <c r="J76" s="13"/>
      <c r="K76" s="15" t="s">
        <v>261</v>
      </c>
    </row>
    <row r="77" spans="1:21" ht="87" x14ac:dyDescent="0.35">
      <c r="A77" s="7" t="s">
        <v>195</v>
      </c>
      <c r="B77" s="12" t="s">
        <v>262</v>
      </c>
      <c r="C77" s="12" t="s">
        <v>15</v>
      </c>
      <c r="D77" s="12" t="s">
        <v>263</v>
      </c>
      <c r="E77" s="12" t="s">
        <v>17</v>
      </c>
      <c r="F77" s="12" t="s">
        <v>18</v>
      </c>
      <c r="G77" s="12" t="s">
        <v>19</v>
      </c>
      <c r="H77" s="13"/>
      <c r="I77" s="13"/>
      <c r="J77" s="17">
        <v>2047.5</v>
      </c>
      <c r="K77" s="15" t="s">
        <v>264</v>
      </c>
    </row>
    <row r="78" spans="1:21" ht="101.5" x14ac:dyDescent="0.35">
      <c r="A78" s="7" t="s">
        <v>195</v>
      </c>
      <c r="B78" s="12" t="s">
        <v>265</v>
      </c>
      <c r="C78" s="12" t="s">
        <v>15</v>
      </c>
      <c r="D78" s="12" t="s">
        <v>266</v>
      </c>
      <c r="E78" s="12" t="s">
        <v>17</v>
      </c>
      <c r="F78" s="12" t="s">
        <v>18</v>
      </c>
      <c r="G78" s="12" t="s">
        <v>19</v>
      </c>
      <c r="H78" s="13"/>
      <c r="I78" s="13"/>
      <c r="J78" s="17">
        <v>2047.5</v>
      </c>
      <c r="K78" s="15" t="s">
        <v>267</v>
      </c>
    </row>
    <row r="79" spans="1:21" ht="87" x14ac:dyDescent="0.35">
      <c r="A79" s="7" t="s">
        <v>35</v>
      </c>
      <c r="B79" s="12" t="s">
        <v>268</v>
      </c>
      <c r="C79" s="12" t="s">
        <v>15</v>
      </c>
      <c r="D79" s="12" t="s">
        <v>163</v>
      </c>
      <c r="E79" s="12" t="s">
        <v>39</v>
      </c>
      <c r="F79" s="12" t="s">
        <v>40</v>
      </c>
      <c r="G79" s="12" t="s">
        <v>19</v>
      </c>
      <c r="H79" s="13"/>
      <c r="I79" s="13"/>
      <c r="J79" s="17">
        <v>1067.5</v>
      </c>
      <c r="K79" s="15" t="s">
        <v>269</v>
      </c>
    </row>
    <row r="80" spans="1:21" ht="101.5" x14ac:dyDescent="0.35">
      <c r="A80" s="7" t="s">
        <v>30</v>
      </c>
      <c r="B80" s="12" t="s">
        <v>270</v>
      </c>
      <c r="C80" s="12" t="s">
        <v>15</v>
      </c>
      <c r="D80" s="12" t="s">
        <v>193</v>
      </c>
      <c r="E80" s="12" t="s">
        <v>27</v>
      </c>
      <c r="F80" s="12" t="s">
        <v>31</v>
      </c>
      <c r="G80" s="12" t="s">
        <v>19</v>
      </c>
      <c r="H80" s="17">
        <v>286.86</v>
      </c>
      <c r="I80" s="13"/>
      <c r="J80" s="13"/>
      <c r="K80" s="15" t="s">
        <v>271</v>
      </c>
    </row>
    <row r="81" spans="1:31" ht="101.5" x14ac:dyDescent="0.35">
      <c r="A81" s="7" t="s">
        <v>24</v>
      </c>
      <c r="B81" s="12" t="s">
        <v>272</v>
      </c>
      <c r="C81" s="12" t="s">
        <v>15</v>
      </c>
      <c r="D81" s="12" t="s">
        <v>273</v>
      </c>
      <c r="E81" s="12" t="s">
        <v>39</v>
      </c>
      <c r="F81" s="12" t="s">
        <v>40</v>
      </c>
      <c r="G81" s="12" t="s">
        <v>19</v>
      </c>
      <c r="H81" s="13"/>
      <c r="I81" s="13"/>
      <c r="J81" s="14">
        <v>1537</v>
      </c>
      <c r="K81" s="15" t="s">
        <v>274</v>
      </c>
    </row>
    <row r="82" spans="1:31" ht="130.5" x14ac:dyDescent="0.35">
      <c r="A82" s="7" t="s">
        <v>30</v>
      </c>
      <c r="B82" s="12" t="s">
        <v>275</v>
      </c>
      <c r="C82" s="12" t="s">
        <v>15</v>
      </c>
      <c r="D82" s="12" t="s">
        <v>276</v>
      </c>
      <c r="E82" s="12" t="s">
        <v>27</v>
      </c>
      <c r="F82" s="12" t="s">
        <v>31</v>
      </c>
      <c r="G82" s="12" t="s">
        <v>19</v>
      </c>
      <c r="H82" s="17">
        <v>286.86</v>
      </c>
      <c r="I82" s="13"/>
      <c r="J82" s="13"/>
      <c r="K82" s="15" t="s">
        <v>277</v>
      </c>
    </row>
    <row r="83" spans="1:31" ht="116" x14ac:dyDescent="0.35">
      <c r="A83" s="7" t="s">
        <v>30</v>
      </c>
      <c r="B83" s="12" t="s">
        <v>278</v>
      </c>
      <c r="C83" s="12" t="s">
        <v>15</v>
      </c>
      <c r="D83" s="12" t="s">
        <v>55</v>
      </c>
      <c r="E83" s="12" t="s">
        <v>27</v>
      </c>
      <c r="F83" s="12" t="s">
        <v>31</v>
      </c>
      <c r="G83" s="12" t="s">
        <v>19</v>
      </c>
      <c r="H83" s="17">
        <v>286.86</v>
      </c>
      <c r="I83" s="13"/>
      <c r="J83" s="13"/>
      <c r="K83" s="15" t="s">
        <v>279</v>
      </c>
    </row>
    <row r="84" spans="1:31" ht="116" x14ac:dyDescent="0.35">
      <c r="A84" s="7" t="s">
        <v>30</v>
      </c>
      <c r="B84" s="12" t="s">
        <v>280</v>
      </c>
      <c r="C84" s="12" t="s">
        <v>15</v>
      </c>
      <c r="D84" s="12" t="s">
        <v>217</v>
      </c>
      <c r="E84" s="12" t="s">
        <v>27</v>
      </c>
      <c r="F84" s="12" t="s">
        <v>31</v>
      </c>
      <c r="G84" s="12" t="s">
        <v>19</v>
      </c>
      <c r="H84" s="17">
        <v>286.86</v>
      </c>
      <c r="I84" s="13"/>
      <c r="J84" s="13"/>
      <c r="K84" s="15" t="s">
        <v>281</v>
      </c>
    </row>
    <row r="85" spans="1:31" ht="87" x14ac:dyDescent="0.35">
      <c r="A85" s="7" t="s">
        <v>47</v>
      </c>
      <c r="B85" s="12" t="s">
        <v>282</v>
      </c>
      <c r="C85" s="12" t="s">
        <v>15</v>
      </c>
      <c r="D85" s="12" t="s">
        <v>283</v>
      </c>
      <c r="E85" s="12" t="s">
        <v>27</v>
      </c>
      <c r="F85" s="12" t="s">
        <v>31</v>
      </c>
      <c r="G85" s="12" t="s">
        <v>19</v>
      </c>
      <c r="H85" s="17">
        <v>159.81</v>
      </c>
      <c r="I85" s="13"/>
      <c r="J85" s="13"/>
      <c r="K85" s="15" t="s">
        <v>284</v>
      </c>
    </row>
    <row r="86" spans="1:31" ht="58" x14ac:dyDescent="0.35">
      <c r="A86" s="7" t="s">
        <v>24</v>
      </c>
      <c r="B86" s="12" t="s">
        <v>285</v>
      </c>
      <c r="C86" s="12" t="s">
        <v>37</v>
      </c>
      <c r="D86" s="12" t="s">
        <v>286</v>
      </c>
      <c r="E86" s="12" t="s">
        <v>39</v>
      </c>
      <c r="F86" s="12" t="s">
        <v>40</v>
      </c>
      <c r="G86" s="12" t="s">
        <v>19</v>
      </c>
      <c r="H86" s="13"/>
      <c r="I86" s="13"/>
      <c r="J86" s="14">
        <v>735</v>
      </c>
      <c r="K86" s="15" t="s">
        <v>287</v>
      </c>
    </row>
    <row r="87" spans="1:31" ht="87" x14ac:dyDescent="0.35">
      <c r="A87" s="7" t="s">
        <v>35</v>
      </c>
      <c r="B87" s="12" t="s">
        <v>288</v>
      </c>
      <c r="C87" s="12" t="s">
        <v>15</v>
      </c>
      <c r="D87" s="12" t="s">
        <v>289</v>
      </c>
      <c r="E87" s="12" t="s">
        <v>27</v>
      </c>
      <c r="F87" s="12" t="s">
        <v>31</v>
      </c>
      <c r="G87" s="12" t="s">
        <v>19</v>
      </c>
      <c r="H87" s="17">
        <v>187.94</v>
      </c>
      <c r="I87" s="13"/>
      <c r="J87" s="13"/>
      <c r="K87" s="15" t="s">
        <v>290</v>
      </c>
      <c r="L87" s="12" t="s">
        <v>30</v>
      </c>
      <c r="M87" s="12" t="s">
        <v>288</v>
      </c>
      <c r="N87" s="12" t="s">
        <v>15</v>
      </c>
      <c r="O87" s="12" t="s">
        <v>289</v>
      </c>
      <c r="P87" s="12" t="s">
        <v>27</v>
      </c>
      <c r="Q87" s="12" t="s">
        <v>31</v>
      </c>
      <c r="R87" s="12" t="s">
        <v>19</v>
      </c>
      <c r="S87" s="17">
        <v>286.86</v>
      </c>
      <c r="T87" s="13"/>
      <c r="U87" s="13"/>
    </row>
    <row r="88" spans="1:31" ht="101.5" x14ac:dyDescent="0.35">
      <c r="A88" s="7" t="s">
        <v>47</v>
      </c>
      <c r="B88" s="12" t="s">
        <v>291</v>
      </c>
      <c r="C88" s="12" t="s">
        <v>15</v>
      </c>
      <c r="D88" s="12" t="s">
        <v>292</v>
      </c>
      <c r="E88" s="12" t="s">
        <v>39</v>
      </c>
      <c r="F88" s="12" t="s">
        <v>40</v>
      </c>
      <c r="G88" s="12" t="s">
        <v>19</v>
      </c>
      <c r="H88" s="13"/>
      <c r="I88" s="13"/>
      <c r="J88" s="14">
        <v>688</v>
      </c>
      <c r="K88" s="15" t="s">
        <v>293</v>
      </c>
      <c r="L88" s="12" t="s">
        <v>73</v>
      </c>
      <c r="M88" s="12" t="s">
        <v>291</v>
      </c>
      <c r="N88" s="12" t="s">
        <v>15</v>
      </c>
      <c r="O88" s="12" t="s">
        <v>292</v>
      </c>
      <c r="P88" s="12" t="s">
        <v>39</v>
      </c>
      <c r="Q88" s="12" t="s">
        <v>40</v>
      </c>
      <c r="R88" s="12" t="s">
        <v>19</v>
      </c>
      <c r="S88" s="13"/>
      <c r="T88" s="13"/>
      <c r="U88" s="14">
        <v>688</v>
      </c>
      <c r="V88" s="12" t="s">
        <v>66</v>
      </c>
      <c r="W88" s="12" t="s">
        <v>291</v>
      </c>
      <c r="X88" s="12" t="s">
        <v>15</v>
      </c>
      <c r="Y88" s="12" t="s">
        <v>292</v>
      </c>
      <c r="Z88" s="12" t="s">
        <v>39</v>
      </c>
      <c r="AA88" s="12" t="s">
        <v>40</v>
      </c>
      <c r="AB88" s="12" t="s">
        <v>19</v>
      </c>
      <c r="AC88" s="13"/>
      <c r="AD88" s="13"/>
      <c r="AE88" s="14">
        <v>1032</v>
      </c>
    </row>
    <row r="89" spans="1:31" ht="72.5" x14ac:dyDescent="0.35">
      <c r="A89" s="7" t="s">
        <v>47</v>
      </c>
      <c r="B89" s="12" t="s">
        <v>294</v>
      </c>
      <c r="C89" s="12" t="s">
        <v>15</v>
      </c>
      <c r="D89" s="12" t="s">
        <v>295</v>
      </c>
      <c r="E89" s="12" t="s">
        <v>27</v>
      </c>
      <c r="F89" s="12" t="s">
        <v>31</v>
      </c>
      <c r="G89" s="12" t="s">
        <v>19</v>
      </c>
      <c r="H89" s="17">
        <v>159.81</v>
      </c>
      <c r="I89" s="13"/>
      <c r="J89" s="13"/>
      <c r="K89" s="15" t="s">
        <v>296</v>
      </c>
    </row>
    <row r="90" spans="1:31" ht="116" x14ac:dyDescent="0.35">
      <c r="A90" s="7" t="s">
        <v>47</v>
      </c>
      <c r="B90" s="12" t="s">
        <v>297</v>
      </c>
      <c r="C90" s="12" t="s">
        <v>15</v>
      </c>
      <c r="D90" s="12" t="s">
        <v>298</v>
      </c>
      <c r="E90" s="12" t="s">
        <v>27</v>
      </c>
      <c r="F90" s="12" t="s">
        <v>31</v>
      </c>
      <c r="G90" s="12" t="s">
        <v>19</v>
      </c>
      <c r="H90" s="17">
        <v>159.81</v>
      </c>
      <c r="I90" s="13"/>
      <c r="J90" s="13"/>
      <c r="K90" s="15" t="s">
        <v>299</v>
      </c>
      <c r="L90" s="12" t="s">
        <v>24</v>
      </c>
      <c r="M90" s="12" t="s">
        <v>297</v>
      </c>
      <c r="N90" s="12" t="s">
        <v>15</v>
      </c>
      <c r="O90" s="12" t="s">
        <v>298</v>
      </c>
      <c r="P90" s="16" t="s">
        <v>27</v>
      </c>
      <c r="Q90" s="12" t="s">
        <v>147</v>
      </c>
      <c r="R90" s="12" t="s">
        <v>19</v>
      </c>
      <c r="S90" s="17">
        <v>104.46</v>
      </c>
      <c r="T90" s="13"/>
      <c r="U90" s="13"/>
    </row>
    <row r="91" spans="1:31" ht="116" x14ac:dyDescent="0.35">
      <c r="A91" s="7" t="s">
        <v>24</v>
      </c>
      <c r="B91" s="12" t="s">
        <v>300</v>
      </c>
      <c r="C91" s="12" t="s">
        <v>15</v>
      </c>
      <c r="D91" s="12" t="s">
        <v>301</v>
      </c>
      <c r="E91" s="16" t="s">
        <v>27</v>
      </c>
      <c r="F91" s="12" t="s">
        <v>31</v>
      </c>
      <c r="G91" s="12" t="s">
        <v>19</v>
      </c>
      <c r="H91" s="17">
        <v>242.13</v>
      </c>
      <c r="I91" s="13"/>
      <c r="J91" s="13"/>
      <c r="K91" s="15" t="s">
        <v>302</v>
      </c>
    </row>
    <row r="92" spans="1:31" ht="116" x14ac:dyDescent="0.35">
      <c r="A92" s="7" t="s">
        <v>35</v>
      </c>
      <c r="B92" s="12" t="s">
        <v>303</v>
      </c>
      <c r="C92" s="12" t="s">
        <v>15</v>
      </c>
      <c r="D92" s="12" t="s">
        <v>169</v>
      </c>
      <c r="E92" s="12" t="s">
        <v>27</v>
      </c>
      <c r="F92" s="12" t="s">
        <v>31</v>
      </c>
      <c r="G92" s="12" t="s">
        <v>19</v>
      </c>
      <c r="H92" s="17">
        <v>187.94</v>
      </c>
      <c r="I92" s="13"/>
      <c r="J92" s="13"/>
      <c r="K92" s="15" t="s">
        <v>304</v>
      </c>
    </row>
    <row r="93" spans="1:31" ht="87" x14ac:dyDescent="0.35">
      <c r="A93" s="7" t="s">
        <v>138</v>
      </c>
      <c r="B93" s="12" t="s">
        <v>305</v>
      </c>
      <c r="C93" s="12" t="s">
        <v>15</v>
      </c>
      <c r="D93" s="12" t="s">
        <v>306</v>
      </c>
      <c r="E93" s="18" t="s">
        <v>39</v>
      </c>
      <c r="F93" s="12" t="s">
        <v>40</v>
      </c>
      <c r="G93" s="12" t="s">
        <v>157</v>
      </c>
      <c r="H93" s="13"/>
      <c r="I93" s="13"/>
      <c r="J93" s="14">
        <v>1708</v>
      </c>
      <c r="K93" s="15" t="s">
        <v>307</v>
      </c>
      <c r="L93" s="12" t="s">
        <v>308</v>
      </c>
      <c r="M93" s="12" t="s">
        <v>305</v>
      </c>
      <c r="N93" s="12" t="s">
        <v>15</v>
      </c>
      <c r="O93" s="12" t="s">
        <v>306</v>
      </c>
      <c r="P93" s="12" t="s">
        <v>39</v>
      </c>
      <c r="Q93" s="12" t="s">
        <v>40</v>
      </c>
      <c r="R93" s="12" t="s">
        <v>157</v>
      </c>
      <c r="S93" s="13"/>
      <c r="T93" s="13"/>
      <c r="U93" s="14">
        <v>854</v>
      </c>
      <c r="V93" s="12" t="s">
        <v>30</v>
      </c>
      <c r="W93" s="12" t="s">
        <v>305</v>
      </c>
      <c r="X93" s="12" t="s">
        <v>15</v>
      </c>
      <c r="Y93" s="12" t="s">
        <v>306</v>
      </c>
      <c r="Z93" s="12" t="s">
        <v>39</v>
      </c>
      <c r="AA93" s="12" t="s">
        <v>40</v>
      </c>
      <c r="AB93" s="12" t="s">
        <v>157</v>
      </c>
      <c r="AC93" s="13"/>
      <c r="AD93" s="13"/>
      <c r="AE93" s="14">
        <v>854</v>
      </c>
    </row>
    <row r="94" spans="1:31" ht="87" x14ac:dyDescent="0.35">
      <c r="A94" s="7" t="s">
        <v>35</v>
      </c>
      <c r="B94" s="12" t="s">
        <v>309</v>
      </c>
      <c r="C94" s="12" t="s">
        <v>15</v>
      </c>
      <c r="D94" s="12" t="s">
        <v>310</v>
      </c>
      <c r="E94" s="18" t="s">
        <v>39</v>
      </c>
      <c r="F94" s="12" t="s">
        <v>31</v>
      </c>
      <c r="G94" s="12" t="s">
        <v>19</v>
      </c>
      <c r="H94" s="13"/>
      <c r="I94" s="13"/>
      <c r="J94" s="14">
        <v>3726</v>
      </c>
      <c r="K94" s="15" t="s">
        <v>311</v>
      </c>
      <c r="L94" s="12" t="s">
        <v>30</v>
      </c>
      <c r="M94" s="12" t="s">
        <v>309</v>
      </c>
      <c r="N94" s="12" t="s">
        <v>15</v>
      </c>
      <c r="O94" s="12" t="s">
        <v>310</v>
      </c>
      <c r="P94" s="18" t="s">
        <v>39</v>
      </c>
      <c r="Q94" s="12" t="s">
        <v>147</v>
      </c>
      <c r="R94" s="12" t="s">
        <v>19</v>
      </c>
      <c r="S94" s="13"/>
      <c r="T94" s="13"/>
      <c r="U94" s="17">
        <v>7505.46</v>
      </c>
    </row>
    <row r="95" spans="1:31" ht="101.5" x14ac:dyDescent="0.35">
      <c r="A95" s="7" t="s">
        <v>24</v>
      </c>
      <c r="B95" s="12" t="s">
        <v>312</v>
      </c>
      <c r="C95" s="12" t="s">
        <v>15</v>
      </c>
      <c r="D95" s="12" t="s">
        <v>313</v>
      </c>
      <c r="E95" s="12" t="s">
        <v>42</v>
      </c>
      <c r="F95" s="12" t="s">
        <v>43</v>
      </c>
      <c r="G95" s="12" t="s">
        <v>19</v>
      </c>
      <c r="H95" s="13"/>
      <c r="I95" s="13"/>
      <c r="J95" s="17">
        <v>409.5</v>
      </c>
      <c r="K95" s="15" t="s">
        <v>314</v>
      </c>
    </row>
    <row r="96" spans="1:31" ht="72.5" x14ac:dyDescent="0.35">
      <c r="A96" s="7" t="s">
        <v>30</v>
      </c>
      <c r="B96" s="12" t="s">
        <v>315</v>
      </c>
      <c r="C96" s="12" t="s">
        <v>15</v>
      </c>
      <c r="D96" s="12" t="s">
        <v>316</v>
      </c>
      <c r="E96" s="12" t="s">
        <v>39</v>
      </c>
      <c r="F96" s="12" t="s">
        <v>40</v>
      </c>
      <c r="G96" s="12" t="s">
        <v>19</v>
      </c>
      <c r="H96" s="13"/>
      <c r="I96" s="13"/>
      <c r="J96" s="14">
        <v>3843</v>
      </c>
      <c r="K96" s="15" t="s">
        <v>317</v>
      </c>
      <c r="L96" s="12" t="s">
        <v>66</v>
      </c>
      <c r="M96" s="12" t="s">
        <v>315</v>
      </c>
      <c r="N96" s="12" t="s">
        <v>15</v>
      </c>
      <c r="O96" s="12" t="s">
        <v>316</v>
      </c>
      <c r="P96" s="12" t="s">
        <v>39</v>
      </c>
      <c r="Q96" s="12" t="s">
        <v>40</v>
      </c>
      <c r="R96" s="12" t="s">
        <v>19</v>
      </c>
      <c r="S96" s="13"/>
      <c r="T96" s="13"/>
      <c r="U96" s="17">
        <v>640.5</v>
      </c>
    </row>
    <row r="97" spans="1:31" ht="72.5" x14ac:dyDescent="0.35">
      <c r="A97" s="7" t="s">
        <v>35</v>
      </c>
      <c r="B97" s="12" t="s">
        <v>318</v>
      </c>
      <c r="C97" s="12" t="s">
        <v>37</v>
      </c>
      <c r="D97" s="12" t="s">
        <v>319</v>
      </c>
      <c r="E97" s="12" t="s">
        <v>27</v>
      </c>
      <c r="F97" s="12" t="s">
        <v>31</v>
      </c>
      <c r="G97" s="12" t="s">
        <v>19</v>
      </c>
      <c r="H97" s="17">
        <v>187.94</v>
      </c>
      <c r="I97" s="13"/>
      <c r="J97" s="13"/>
      <c r="K97" s="15" t="s">
        <v>320</v>
      </c>
      <c r="L97" s="12" t="s">
        <v>30</v>
      </c>
      <c r="M97" s="12" t="s">
        <v>318</v>
      </c>
      <c r="N97" s="12" t="s">
        <v>37</v>
      </c>
      <c r="O97" s="12" t="s">
        <v>319</v>
      </c>
      <c r="P97" s="12" t="s">
        <v>27</v>
      </c>
      <c r="Q97" s="12" t="s">
        <v>31</v>
      </c>
      <c r="R97" s="12" t="s">
        <v>19</v>
      </c>
      <c r="S97" s="17">
        <v>286.86</v>
      </c>
      <c r="T97" s="13"/>
      <c r="U97" s="13"/>
    </row>
    <row r="98" spans="1:31" ht="72.5" x14ac:dyDescent="0.35">
      <c r="A98" s="7" t="s">
        <v>30</v>
      </c>
      <c r="B98" s="12" t="s">
        <v>321</v>
      </c>
      <c r="C98" s="12" t="s">
        <v>15</v>
      </c>
      <c r="D98" s="12" t="s">
        <v>214</v>
      </c>
      <c r="E98" s="12" t="s">
        <v>39</v>
      </c>
      <c r="F98" s="12" t="s">
        <v>40</v>
      </c>
      <c r="G98" s="12" t="s">
        <v>19</v>
      </c>
      <c r="H98" s="13"/>
      <c r="I98" s="13"/>
      <c r="J98" s="14">
        <v>3843</v>
      </c>
      <c r="K98" s="15" t="s">
        <v>322</v>
      </c>
    </row>
    <row r="99" spans="1:31" ht="116" x14ac:dyDescent="0.35">
      <c r="A99" s="7" t="s">
        <v>30</v>
      </c>
      <c r="B99" s="12" t="s">
        <v>323</v>
      </c>
      <c r="C99" s="12" t="s">
        <v>15</v>
      </c>
      <c r="D99" s="12" t="s">
        <v>324</v>
      </c>
      <c r="E99" s="12" t="s">
        <v>27</v>
      </c>
      <c r="F99" s="12" t="s">
        <v>31</v>
      </c>
      <c r="G99" s="12" t="s">
        <v>19</v>
      </c>
      <c r="H99" s="17">
        <v>286.86</v>
      </c>
      <c r="I99" s="13"/>
      <c r="J99" s="13"/>
      <c r="K99" s="15" t="s">
        <v>325</v>
      </c>
    </row>
    <row r="100" spans="1:31" ht="72.5" x14ac:dyDescent="0.35">
      <c r="A100" s="7" t="s">
        <v>308</v>
      </c>
      <c r="B100" s="12" t="s">
        <v>326</v>
      </c>
      <c r="C100" s="12" t="s">
        <v>15</v>
      </c>
      <c r="D100" s="12" t="s">
        <v>327</v>
      </c>
      <c r="E100" s="12" t="s">
        <v>39</v>
      </c>
      <c r="F100" s="12" t="s">
        <v>40</v>
      </c>
      <c r="G100" s="12" t="s">
        <v>19</v>
      </c>
      <c r="H100" s="13"/>
      <c r="I100" s="13"/>
      <c r="J100" s="17">
        <v>1494.5</v>
      </c>
      <c r="K100" s="15" t="s">
        <v>328</v>
      </c>
    </row>
    <row r="101" spans="1:31" ht="87" x14ac:dyDescent="0.35">
      <c r="A101" s="7" t="s">
        <v>47</v>
      </c>
      <c r="B101" s="12" t="s">
        <v>329</v>
      </c>
      <c r="C101" s="12" t="s">
        <v>15</v>
      </c>
      <c r="D101" s="12" t="s">
        <v>330</v>
      </c>
      <c r="E101" s="12" t="s">
        <v>27</v>
      </c>
      <c r="F101" s="12" t="s">
        <v>31</v>
      </c>
      <c r="G101" s="12" t="s">
        <v>19</v>
      </c>
      <c r="H101" s="17">
        <v>159.81</v>
      </c>
      <c r="I101" s="13"/>
      <c r="J101" s="13"/>
      <c r="K101" s="15" t="s">
        <v>331</v>
      </c>
    </row>
    <row r="102" spans="1:31" ht="116" x14ac:dyDescent="0.35">
      <c r="A102" s="7" t="s">
        <v>20</v>
      </c>
      <c r="B102" s="12" t="s">
        <v>332</v>
      </c>
      <c r="C102" s="12" t="s">
        <v>15</v>
      </c>
      <c r="D102" s="12" t="s">
        <v>333</v>
      </c>
      <c r="E102" s="12" t="s">
        <v>17</v>
      </c>
      <c r="F102" s="12" t="s">
        <v>18</v>
      </c>
      <c r="G102" s="12" t="s">
        <v>19</v>
      </c>
      <c r="H102" s="13"/>
      <c r="I102" s="13"/>
      <c r="J102" s="14">
        <v>1638</v>
      </c>
      <c r="K102" s="15" t="s">
        <v>334</v>
      </c>
    </row>
    <row r="103" spans="1:31" ht="72.5" x14ac:dyDescent="0.35">
      <c r="A103" s="7" t="s">
        <v>35</v>
      </c>
      <c r="B103" s="12" t="s">
        <v>335</v>
      </c>
      <c r="C103" s="12" t="s">
        <v>37</v>
      </c>
      <c r="D103" s="12" t="s">
        <v>336</v>
      </c>
      <c r="E103" s="12" t="s">
        <v>27</v>
      </c>
      <c r="F103" s="12" t="s">
        <v>31</v>
      </c>
      <c r="G103" s="12" t="s">
        <v>19</v>
      </c>
      <c r="H103" s="17">
        <v>187.94</v>
      </c>
      <c r="I103" s="13"/>
      <c r="J103" s="13"/>
      <c r="K103" s="15" t="s">
        <v>337</v>
      </c>
      <c r="L103" s="12" t="s">
        <v>30</v>
      </c>
      <c r="M103" s="12" t="s">
        <v>335</v>
      </c>
      <c r="N103" s="12" t="s">
        <v>37</v>
      </c>
      <c r="O103" s="12" t="s">
        <v>336</v>
      </c>
      <c r="P103" s="12" t="s">
        <v>27</v>
      </c>
      <c r="Q103" s="12" t="s">
        <v>31</v>
      </c>
      <c r="R103" s="12" t="s">
        <v>19</v>
      </c>
      <c r="S103" s="17">
        <v>286.86</v>
      </c>
      <c r="T103" s="13"/>
      <c r="U103" s="13"/>
    </row>
    <row r="104" spans="1:31" ht="72.5" x14ac:dyDescent="0.35">
      <c r="A104" s="7" t="s">
        <v>30</v>
      </c>
      <c r="B104" s="12" t="s">
        <v>338</v>
      </c>
      <c r="C104" s="12" t="s">
        <v>37</v>
      </c>
      <c r="D104" s="12" t="s">
        <v>339</v>
      </c>
      <c r="E104" s="12" t="s">
        <v>27</v>
      </c>
      <c r="F104" s="12" t="s">
        <v>31</v>
      </c>
      <c r="G104" s="12" t="s">
        <v>19</v>
      </c>
      <c r="H104" s="17">
        <v>286.86</v>
      </c>
      <c r="I104" s="13"/>
      <c r="J104" s="13"/>
      <c r="K104" s="15" t="s">
        <v>340</v>
      </c>
    </row>
    <row r="105" spans="1:31" ht="130.5" x14ac:dyDescent="0.35">
      <c r="A105" s="7" t="s">
        <v>47</v>
      </c>
      <c r="B105" s="12" t="s">
        <v>341</v>
      </c>
      <c r="C105" s="12" t="s">
        <v>15</v>
      </c>
      <c r="D105" s="12" t="s">
        <v>342</v>
      </c>
      <c r="E105" s="12" t="s">
        <v>27</v>
      </c>
      <c r="F105" s="12" t="s">
        <v>31</v>
      </c>
      <c r="G105" s="12" t="s">
        <v>19</v>
      </c>
      <c r="H105" s="17">
        <v>159.81</v>
      </c>
      <c r="I105" s="13"/>
      <c r="J105" s="13"/>
      <c r="K105" s="15" t="s">
        <v>343</v>
      </c>
    </row>
    <row r="106" spans="1:31" ht="87" x14ac:dyDescent="0.35">
      <c r="A106" s="7" t="s">
        <v>66</v>
      </c>
      <c r="B106" s="12" t="s">
        <v>344</v>
      </c>
      <c r="C106" s="12" t="s">
        <v>15</v>
      </c>
      <c r="D106" s="12" t="s">
        <v>345</v>
      </c>
      <c r="E106" s="16" t="s">
        <v>27</v>
      </c>
      <c r="F106" s="12" t="s">
        <v>31</v>
      </c>
      <c r="G106" s="12" t="s">
        <v>19</v>
      </c>
      <c r="H106" s="17">
        <v>189.98</v>
      </c>
      <c r="I106" s="13"/>
      <c r="J106" s="13"/>
      <c r="K106" s="15" t="s">
        <v>346</v>
      </c>
    </row>
    <row r="107" spans="1:31" ht="101.5" x14ac:dyDescent="0.35">
      <c r="A107" s="7" t="s">
        <v>30</v>
      </c>
      <c r="B107" s="12" t="s">
        <v>347</v>
      </c>
      <c r="C107" s="12" t="s">
        <v>15</v>
      </c>
      <c r="D107" s="12" t="s">
        <v>348</v>
      </c>
      <c r="E107" s="12" t="s">
        <v>17</v>
      </c>
      <c r="F107" s="12" t="s">
        <v>18</v>
      </c>
      <c r="G107" s="12" t="s">
        <v>19</v>
      </c>
      <c r="H107" s="13"/>
      <c r="I107" s="13"/>
      <c r="J107" s="17">
        <v>955.5</v>
      </c>
      <c r="K107" s="15" t="s">
        <v>349</v>
      </c>
      <c r="L107" s="12" t="s">
        <v>66</v>
      </c>
      <c r="M107" s="12" t="s">
        <v>347</v>
      </c>
      <c r="N107" s="12" t="s">
        <v>15</v>
      </c>
      <c r="O107" s="12" t="s">
        <v>348</v>
      </c>
      <c r="P107" s="12" t="s">
        <v>42</v>
      </c>
      <c r="Q107" s="12" t="s">
        <v>43</v>
      </c>
      <c r="R107" s="12" t="s">
        <v>19</v>
      </c>
      <c r="S107" s="13"/>
      <c r="T107" s="13"/>
      <c r="U107" s="14">
        <v>819</v>
      </c>
      <c r="V107" s="12" t="s">
        <v>66</v>
      </c>
      <c r="W107" s="12" t="s">
        <v>347</v>
      </c>
      <c r="X107" s="12" t="s">
        <v>15</v>
      </c>
      <c r="Y107" s="12" t="s">
        <v>348</v>
      </c>
      <c r="Z107" s="12" t="s">
        <v>39</v>
      </c>
      <c r="AA107" s="12" t="s">
        <v>40</v>
      </c>
      <c r="AB107" s="12" t="s">
        <v>19</v>
      </c>
      <c r="AC107" s="13"/>
      <c r="AD107" s="13"/>
      <c r="AE107" s="14">
        <v>1092</v>
      </c>
    </row>
    <row r="108" spans="1:31" ht="101.5" x14ac:dyDescent="0.35">
      <c r="A108" s="7" t="s">
        <v>47</v>
      </c>
      <c r="B108" s="12" t="s">
        <v>350</v>
      </c>
      <c r="C108" s="12" t="s">
        <v>15</v>
      </c>
      <c r="D108" s="12" t="s">
        <v>160</v>
      </c>
      <c r="E108" s="12" t="s">
        <v>27</v>
      </c>
      <c r="F108" s="12" t="s">
        <v>31</v>
      </c>
      <c r="G108" s="12" t="s">
        <v>19</v>
      </c>
      <c r="H108" s="17">
        <v>159.81</v>
      </c>
      <c r="I108" s="13"/>
      <c r="J108" s="13"/>
      <c r="K108" s="15" t="s">
        <v>351</v>
      </c>
      <c r="L108" s="12" t="s">
        <v>24</v>
      </c>
      <c r="M108" s="12" t="s">
        <v>350</v>
      </c>
      <c r="N108" s="12" t="s">
        <v>15</v>
      </c>
      <c r="O108" s="12" t="s">
        <v>160</v>
      </c>
      <c r="P108" s="16" t="s">
        <v>27</v>
      </c>
      <c r="Q108" s="12" t="s">
        <v>147</v>
      </c>
      <c r="R108" s="12" t="s">
        <v>19</v>
      </c>
      <c r="S108" s="17">
        <v>104.46</v>
      </c>
      <c r="T108" s="13"/>
      <c r="U108" s="13"/>
    </row>
    <row r="109" spans="1:31" ht="72.5" x14ac:dyDescent="0.35">
      <c r="A109" s="7" t="s">
        <v>30</v>
      </c>
      <c r="B109" s="12" t="s">
        <v>352</v>
      </c>
      <c r="C109" s="12" t="s">
        <v>15</v>
      </c>
      <c r="D109" s="12" t="s">
        <v>353</v>
      </c>
      <c r="E109" s="12" t="s">
        <v>39</v>
      </c>
      <c r="F109" s="12" t="s">
        <v>40</v>
      </c>
      <c r="G109" s="12" t="s">
        <v>19</v>
      </c>
      <c r="H109" s="13"/>
      <c r="I109" s="13"/>
      <c r="J109" s="14">
        <v>1376</v>
      </c>
      <c r="K109" s="15" t="s">
        <v>354</v>
      </c>
      <c r="L109" s="12" t="s">
        <v>30</v>
      </c>
      <c r="M109" s="12" t="s">
        <v>352</v>
      </c>
      <c r="N109" s="12" t="s">
        <v>15</v>
      </c>
      <c r="O109" s="12" t="s">
        <v>353</v>
      </c>
      <c r="P109" s="12" t="s">
        <v>17</v>
      </c>
      <c r="Q109" s="12" t="s">
        <v>18</v>
      </c>
      <c r="R109" s="12" t="s">
        <v>19</v>
      </c>
      <c r="S109" s="13"/>
      <c r="T109" s="13"/>
      <c r="U109" s="14">
        <v>1204</v>
      </c>
    </row>
    <row r="110" spans="1:31" ht="130.5" x14ac:dyDescent="0.35">
      <c r="A110" s="7" t="s">
        <v>73</v>
      </c>
      <c r="B110" s="12" t="s">
        <v>355</v>
      </c>
      <c r="C110" s="12" t="s">
        <v>15</v>
      </c>
      <c r="D110" s="12" t="s">
        <v>356</v>
      </c>
      <c r="E110" s="12" t="s">
        <v>39</v>
      </c>
      <c r="F110" s="12" t="s">
        <v>40</v>
      </c>
      <c r="G110" s="12" t="s">
        <v>19</v>
      </c>
      <c r="H110" s="13"/>
      <c r="I110" s="13"/>
      <c r="J110" s="14">
        <v>1922</v>
      </c>
      <c r="K110" s="15" t="s">
        <v>357</v>
      </c>
    </row>
    <row r="111" spans="1:31" ht="101.5" x14ac:dyDescent="0.35">
      <c r="A111" s="7" t="s">
        <v>30</v>
      </c>
      <c r="B111" s="12" t="s">
        <v>358</v>
      </c>
      <c r="C111" s="12" t="s">
        <v>15</v>
      </c>
      <c r="D111" s="12" t="s">
        <v>359</v>
      </c>
      <c r="E111" s="12" t="s">
        <v>27</v>
      </c>
      <c r="F111" s="12" t="s">
        <v>31</v>
      </c>
      <c r="G111" s="12" t="s">
        <v>19</v>
      </c>
      <c r="H111" s="17">
        <v>286.86</v>
      </c>
      <c r="I111" s="13"/>
      <c r="J111" s="13"/>
      <c r="K111" s="15" t="s">
        <v>360</v>
      </c>
    </row>
    <row r="112" spans="1:31" ht="87" x14ac:dyDescent="0.35">
      <c r="A112" s="7" t="s">
        <v>24</v>
      </c>
      <c r="B112" s="12" t="s">
        <v>361</v>
      </c>
      <c r="C112" s="12" t="s">
        <v>15</v>
      </c>
      <c r="D112" s="12" t="s">
        <v>362</v>
      </c>
      <c r="E112" s="16" t="s">
        <v>27</v>
      </c>
      <c r="F112" s="12" t="s">
        <v>147</v>
      </c>
      <c r="G112" s="12" t="s">
        <v>19</v>
      </c>
      <c r="H112" s="17">
        <v>104.46</v>
      </c>
      <c r="I112" s="13"/>
      <c r="J112" s="13"/>
      <c r="K112" s="15" t="s">
        <v>363</v>
      </c>
    </row>
    <row r="113" spans="1:41" ht="101.5" x14ac:dyDescent="0.35">
      <c r="A113" s="7" t="s">
        <v>30</v>
      </c>
      <c r="B113" s="12" t="s">
        <v>364</v>
      </c>
      <c r="C113" s="12" t="s">
        <v>15</v>
      </c>
      <c r="D113" s="12" t="s">
        <v>365</v>
      </c>
      <c r="E113" s="12" t="s">
        <v>27</v>
      </c>
      <c r="F113" s="12" t="s">
        <v>31</v>
      </c>
      <c r="G113" s="12" t="s">
        <v>19</v>
      </c>
      <c r="H113" s="17">
        <v>286.86</v>
      </c>
      <c r="I113" s="13"/>
      <c r="J113" s="13"/>
      <c r="K113" s="15" t="s">
        <v>366</v>
      </c>
    </row>
    <row r="114" spans="1:41" ht="87" x14ac:dyDescent="0.35">
      <c r="A114" s="7" t="s">
        <v>308</v>
      </c>
      <c r="B114" s="12" t="s">
        <v>367</v>
      </c>
      <c r="C114" s="12" t="s">
        <v>15</v>
      </c>
      <c r="D114" s="12" t="s">
        <v>163</v>
      </c>
      <c r="E114" s="12" t="s">
        <v>39</v>
      </c>
      <c r="F114" s="12" t="s">
        <v>40</v>
      </c>
      <c r="G114" s="12" t="s">
        <v>19</v>
      </c>
      <c r="H114" s="13"/>
      <c r="I114" s="13"/>
      <c r="J114" s="14">
        <v>1644</v>
      </c>
      <c r="K114" s="15" t="s">
        <v>368</v>
      </c>
    </row>
    <row r="115" spans="1:41" ht="145" x14ac:dyDescent="0.35">
      <c r="A115" s="7" t="s">
        <v>30</v>
      </c>
      <c r="B115" s="12" t="s">
        <v>369</v>
      </c>
      <c r="C115" s="12" t="s">
        <v>15</v>
      </c>
      <c r="D115" s="12" t="s">
        <v>370</v>
      </c>
      <c r="E115" s="12" t="s">
        <v>27</v>
      </c>
      <c r="F115" s="12" t="s">
        <v>31</v>
      </c>
      <c r="G115" s="12" t="s">
        <v>19</v>
      </c>
      <c r="H115" s="17">
        <v>286.86</v>
      </c>
      <c r="I115" s="13"/>
      <c r="J115" s="13"/>
      <c r="K115" s="15" t="s">
        <v>371</v>
      </c>
    </row>
    <row r="116" spans="1:41" ht="72.5" x14ac:dyDescent="0.35">
      <c r="A116" s="7" t="s">
        <v>73</v>
      </c>
      <c r="B116" s="12" t="s">
        <v>372</v>
      </c>
      <c r="C116" s="12" t="s">
        <v>15</v>
      </c>
      <c r="D116" s="12" t="s">
        <v>93</v>
      </c>
      <c r="E116" s="12" t="s">
        <v>17</v>
      </c>
      <c r="F116" s="12" t="s">
        <v>18</v>
      </c>
      <c r="G116" s="12" t="s">
        <v>19</v>
      </c>
      <c r="H116" s="13"/>
      <c r="I116" s="13"/>
      <c r="J116" s="14">
        <v>1890</v>
      </c>
      <c r="K116" s="15" t="s">
        <v>373</v>
      </c>
      <c r="L116" s="12" t="s">
        <v>73</v>
      </c>
      <c r="M116" s="12" t="s">
        <v>372</v>
      </c>
      <c r="N116" s="12" t="s">
        <v>15</v>
      </c>
      <c r="O116" s="12" t="s">
        <v>93</v>
      </c>
      <c r="P116" s="12" t="s">
        <v>42</v>
      </c>
      <c r="Q116" s="12" t="s">
        <v>40</v>
      </c>
      <c r="R116" s="12" t="s">
        <v>19</v>
      </c>
      <c r="S116" s="13"/>
      <c r="T116" s="13"/>
      <c r="U116" s="14">
        <v>840</v>
      </c>
      <c r="V116" s="12" t="s">
        <v>73</v>
      </c>
      <c r="W116" s="12" t="s">
        <v>372</v>
      </c>
      <c r="X116" s="12" t="s">
        <v>15</v>
      </c>
      <c r="Y116" s="12" t="s">
        <v>93</v>
      </c>
      <c r="Z116" s="12" t="s">
        <v>39</v>
      </c>
      <c r="AA116" s="12" t="s">
        <v>28</v>
      </c>
      <c r="AB116" s="12" t="s">
        <v>19</v>
      </c>
      <c r="AC116" s="13"/>
      <c r="AD116" s="13"/>
      <c r="AE116" s="14">
        <v>1260</v>
      </c>
      <c r="AF116" s="12" t="s">
        <v>24</v>
      </c>
      <c r="AG116" s="12" t="s">
        <v>372</v>
      </c>
      <c r="AH116" s="12" t="s">
        <v>15</v>
      </c>
      <c r="AI116" s="12" t="s">
        <v>93</v>
      </c>
      <c r="AJ116" s="12" t="s">
        <v>39</v>
      </c>
      <c r="AK116" s="12" t="s">
        <v>40</v>
      </c>
      <c r="AL116" s="12" t="s">
        <v>19</v>
      </c>
      <c r="AM116" s="13"/>
      <c r="AN116" s="13"/>
      <c r="AO116" s="14">
        <v>534</v>
      </c>
    </row>
    <row r="117" spans="1:41" ht="159.5" x14ac:dyDescent="0.35">
      <c r="A117" s="7" t="s">
        <v>47</v>
      </c>
      <c r="B117" s="12" t="s">
        <v>374</v>
      </c>
      <c r="C117" s="12" t="s">
        <v>15</v>
      </c>
      <c r="D117" s="12" t="s">
        <v>375</v>
      </c>
      <c r="E117" s="12" t="s">
        <v>27</v>
      </c>
      <c r="F117" s="12" t="s">
        <v>31</v>
      </c>
      <c r="G117" s="12" t="s">
        <v>19</v>
      </c>
      <c r="H117" s="17">
        <v>159.81</v>
      </c>
      <c r="I117" s="13"/>
      <c r="J117" s="13"/>
      <c r="K117" s="15" t="s">
        <v>376</v>
      </c>
      <c r="L117" s="12" t="s">
        <v>24</v>
      </c>
      <c r="M117" s="12" t="s">
        <v>374</v>
      </c>
      <c r="N117" s="12" t="s">
        <v>15</v>
      </c>
      <c r="O117" s="12" t="s">
        <v>375</v>
      </c>
      <c r="P117" s="16" t="s">
        <v>27</v>
      </c>
      <c r="Q117" s="12" t="s">
        <v>147</v>
      </c>
      <c r="R117" s="12" t="s">
        <v>19</v>
      </c>
      <c r="S117" s="17">
        <v>104.46</v>
      </c>
      <c r="T117" s="13"/>
      <c r="U117" s="13"/>
    </row>
    <row r="118" spans="1:41" ht="116" x14ac:dyDescent="0.35">
      <c r="A118" s="7" t="s">
        <v>35</v>
      </c>
      <c r="B118" s="12" t="s">
        <v>377</v>
      </c>
      <c r="C118" s="12" t="s">
        <v>15</v>
      </c>
      <c r="D118" s="12" t="s">
        <v>378</v>
      </c>
      <c r="E118" s="12" t="s">
        <v>39</v>
      </c>
      <c r="F118" s="12" t="s">
        <v>28</v>
      </c>
      <c r="G118" s="12" t="s">
        <v>19</v>
      </c>
      <c r="H118" s="13"/>
      <c r="I118" s="13"/>
      <c r="J118" s="14">
        <v>2924</v>
      </c>
      <c r="K118" s="15" t="s">
        <v>379</v>
      </c>
      <c r="L118" s="12" t="s">
        <v>35</v>
      </c>
      <c r="M118" s="12" t="s">
        <v>377</v>
      </c>
      <c r="N118" s="12" t="s">
        <v>15</v>
      </c>
      <c r="O118" s="12" t="s">
        <v>378</v>
      </c>
      <c r="P118" s="18" t="s">
        <v>39</v>
      </c>
      <c r="Q118" s="12" t="s">
        <v>31</v>
      </c>
      <c r="R118" s="12" t="s">
        <v>19</v>
      </c>
      <c r="S118" s="13"/>
      <c r="T118" s="13"/>
      <c r="U118" s="14">
        <v>4128</v>
      </c>
      <c r="V118" s="12" t="s">
        <v>30</v>
      </c>
      <c r="W118" s="12" t="s">
        <v>377</v>
      </c>
      <c r="X118" s="12" t="s">
        <v>15</v>
      </c>
      <c r="Y118" s="12" t="s">
        <v>378</v>
      </c>
      <c r="Z118" s="18" t="s">
        <v>39</v>
      </c>
      <c r="AA118" s="12" t="s">
        <v>147</v>
      </c>
      <c r="AB118" s="12" t="s">
        <v>19</v>
      </c>
      <c r="AC118" s="13"/>
      <c r="AD118" s="13"/>
      <c r="AE118" s="14">
        <v>8256</v>
      </c>
    </row>
    <row r="119" spans="1:41" ht="72.5" x14ac:dyDescent="0.35">
      <c r="A119" s="7" t="s">
        <v>35</v>
      </c>
      <c r="B119" s="12" t="s">
        <v>380</v>
      </c>
      <c r="C119" s="12" t="s">
        <v>37</v>
      </c>
      <c r="D119" s="12" t="s">
        <v>381</v>
      </c>
      <c r="E119" s="12" t="s">
        <v>27</v>
      </c>
      <c r="F119" s="12" t="s">
        <v>31</v>
      </c>
      <c r="G119" s="12" t="s">
        <v>19</v>
      </c>
      <c r="H119" s="17">
        <v>187.94</v>
      </c>
      <c r="I119" s="13"/>
      <c r="J119" s="13"/>
      <c r="K119" s="15" t="s">
        <v>382</v>
      </c>
    </row>
    <row r="120" spans="1:41" ht="101.5" x14ac:dyDescent="0.35">
      <c r="A120" s="7" t="s">
        <v>66</v>
      </c>
      <c r="B120" s="12" t="s">
        <v>383</v>
      </c>
      <c r="C120" s="12" t="s">
        <v>15</v>
      </c>
      <c r="D120" s="12" t="s">
        <v>384</v>
      </c>
      <c r="E120" s="16" t="s">
        <v>27</v>
      </c>
      <c r="F120" s="12" t="s">
        <v>31</v>
      </c>
      <c r="G120" s="12" t="s">
        <v>19</v>
      </c>
      <c r="H120" s="17">
        <v>189.98</v>
      </c>
      <c r="I120" s="13"/>
      <c r="J120" s="13"/>
      <c r="K120" s="15" t="s">
        <v>385</v>
      </c>
    </row>
    <row r="121" spans="1:41" ht="101.5" x14ac:dyDescent="0.35">
      <c r="A121" s="7" t="s">
        <v>30</v>
      </c>
      <c r="B121" s="12" t="s">
        <v>386</v>
      </c>
      <c r="C121" s="12" t="s">
        <v>15</v>
      </c>
      <c r="D121" s="12" t="s">
        <v>387</v>
      </c>
      <c r="E121" s="12" t="s">
        <v>27</v>
      </c>
      <c r="F121" s="12" t="s">
        <v>31</v>
      </c>
      <c r="G121" s="12" t="s">
        <v>19</v>
      </c>
      <c r="H121" s="17">
        <v>286.86</v>
      </c>
      <c r="I121" s="13"/>
      <c r="J121" s="13"/>
      <c r="K121" s="15" t="s">
        <v>388</v>
      </c>
    </row>
    <row r="122" spans="1:41" ht="43.5" x14ac:dyDescent="0.35">
      <c r="A122" s="7" t="s">
        <v>308</v>
      </c>
      <c r="B122" s="12" t="s">
        <v>389</v>
      </c>
      <c r="C122" s="12" t="s">
        <v>37</v>
      </c>
      <c r="D122" s="12" t="s">
        <v>390</v>
      </c>
      <c r="E122" s="12" t="s">
        <v>42</v>
      </c>
      <c r="F122" s="12" t="s">
        <v>43</v>
      </c>
      <c r="G122" s="12" t="s">
        <v>19</v>
      </c>
      <c r="H122" s="13"/>
      <c r="I122" s="13"/>
      <c r="J122" s="14">
        <v>2924</v>
      </c>
      <c r="K122" s="15" t="s">
        <v>391</v>
      </c>
    </row>
    <row r="123" spans="1:41" ht="101.5" x14ac:dyDescent="0.35">
      <c r="A123" s="7" t="s">
        <v>24</v>
      </c>
      <c r="B123" s="12" t="s">
        <v>392</v>
      </c>
      <c r="C123" s="12" t="s">
        <v>15</v>
      </c>
      <c r="D123" s="12" t="s">
        <v>393</v>
      </c>
      <c r="E123" s="12" t="s">
        <v>39</v>
      </c>
      <c r="F123" s="12" t="s">
        <v>28</v>
      </c>
      <c r="G123" s="12" t="s">
        <v>19</v>
      </c>
      <c r="H123" s="13"/>
      <c r="I123" s="13"/>
      <c r="J123" s="14">
        <v>1068</v>
      </c>
      <c r="K123" s="15" t="s">
        <v>394</v>
      </c>
      <c r="L123" s="12" t="s">
        <v>30</v>
      </c>
      <c r="M123" s="12" t="s">
        <v>392</v>
      </c>
      <c r="N123" s="12" t="s">
        <v>15</v>
      </c>
      <c r="O123" s="12" t="s">
        <v>393</v>
      </c>
      <c r="P123" s="12" t="s">
        <v>39</v>
      </c>
      <c r="Q123" s="12" t="s">
        <v>40</v>
      </c>
      <c r="R123" s="12" t="s">
        <v>19</v>
      </c>
      <c r="S123" s="13"/>
      <c r="T123" s="13"/>
      <c r="U123" s="14">
        <v>2562</v>
      </c>
    </row>
    <row r="124" spans="1:41" ht="116" x14ac:dyDescent="0.35">
      <c r="A124" s="7" t="s">
        <v>35</v>
      </c>
      <c r="B124" s="12" t="s">
        <v>395</v>
      </c>
      <c r="C124" s="12" t="s">
        <v>37</v>
      </c>
      <c r="D124" s="12" t="s">
        <v>396</v>
      </c>
      <c r="E124" s="12" t="s">
        <v>27</v>
      </c>
      <c r="F124" s="12" t="s">
        <v>31</v>
      </c>
      <c r="G124" s="12" t="s">
        <v>19</v>
      </c>
      <c r="H124" s="17">
        <v>187.94</v>
      </c>
      <c r="I124" s="13"/>
      <c r="J124" s="13"/>
      <c r="K124" s="15" t="s">
        <v>397</v>
      </c>
    </row>
    <row r="125" spans="1:41" ht="116" x14ac:dyDescent="0.35">
      <c r="A125" s="7" t="s">
        <v>35</v>
      </c>
      <c r="B125" s="12" t="s">
        <v>398</v>
      </c>
      <c r="C125" s="12" t="s">
        <v>15</v>
      </c>
      <c r="D125" s="12" t="s">
        <v>399</v>
      </c>
      <c r="E125" s="12" t="s">
        <v>27</v>
      </c>
      <c r="F125" s="12" t="s">
        <v>31</v>
      </c>
      <c r="G125" s="12" t="s">
        <v>19</v>
      </c>
      <c r="H125" s="17">
        <v>187.94</v>
      </c>
      <c r="I125" s="13"/>
      <c r="J125" s="13"/>
      <c r="K125" s="15" t="s">
        <v>400</v>
      </c>
    </row>
    <row r="126" spans="1:41" ht="145" x14ac:dyDescent="0.35">
      <c r="A126" s="7" t="s">
        <v>47</v>
      </c>
      <c r="B126" s="12" t="s">
        <v>401</v>
      </c>
      <c r="C126" s="12" t="s">
        <v>15</v>
      </c>
      <c r="D126" s="12" t="s">
        <v>402</v>
      </c>
      <c r="E126" s="12" t="s">
        <v>27</v>
      </c>
      <c r="F126" s="12" t="s">
        <v>31</v>
      </c>
      <c r="G126" s="12" t="s">
        <v>19</v>
      </c>
      <c r="H126" s="17">
        <v>159.81</v>
      </c>
      <c r="I126" s="13"/>
      <c r="J126" s="13"/>
      <c r="K126" s="15" t="s">
        <v>403</v>
      </c>
    </row>
    <row r="127" spans="1:41" ht="72.5" x14ac:dyDescent="0.35">
      <c r="A127" s="7" t="s">
        <v>24</v>
      </c>
      <c r="B127" s="12" t="s">
        <v>404</v>
      </c>
      <c r="C127" s="12" t="s">
        <v>15</v>
      </c>
      <c r="D127" s="12" t="s">
        <v>405</v>
      </c>
      <c r="E127" s="16" t="s">
        <v>27</v>
      </c>
      <c r="F127" s="12" t="s">
        <v>31</v>
      </c>
      <c r="G127" s="12" t="s">
        <v>19</v>
      </c>
      <c r="H127" s="17">
        <v>242.13</v>
      </c>
      <c r="I127" s="13"/>
      <c r="J127" s="13"/>
      <c r="K127" s="15" t="s">
        <v>406</v>
      </c>
    </row>
    <row r="128" spans="1:41" ht="72.5" x14ac:dyDescent="0.35">
      <c r="A128" s="7" t="s">
        <v>66</v>
      </c>
      <c r="B128" s="12" t="s">
        <v>407</v>
      </c>
      <c r="C128" s="12" t="s">
        <v>15</v>
      </c>
      <c r="D128" s="12" t="s">
        <v>316</v>
      </c>
      <c r="E128" s="12" t="s">
        <v>39</v>
      </c>
      <c r="F128" s="12" t="s">
        <v>40</v>
      </c>
      <c r="G128" s="12" t="s">
        <v>19</v>
      </c>
      <c r="H128" s="13"/>
      <c r="I128" s="13"/>
      <c r="J128" s="17">
        <v>640.5</v>
      </c>
      <c r="K128" s="15" t="s">
        <v>408</v>
      </c>
    </row>
    <row r="129" spans="1:21" ht="87" x14ac:dyDescent="0.35">
      <c r="A129" s="7" t="s">
        <v>47</v>
      </c>
      <c r="B129" s="12" t="s">
        <v>409</v>
      </c>
      <c r="C129" s="12" t="s">
        <v>15</v>
      </c>
      <c r="D129" s="12" t="s">
        <v>410</v>
      </c>
      <c r="E129" s="12" t="s">
        <v>27</v>
      </c>
      <c r="F129" s="12" t="s">
        <v>31</v>
      </c>
      <c r="G129" s="12" t="s">
        <v>19</v>
      </c>
      <c r="H129" s="17">
        <v>159.81</v>
      </c>
      <c r="I129" s="13"/>
      <c r="J129" s="13"/>
      <c r="K129" s="15" t="s">
        <v>411</v>
      </c>
    </row>
    <row r="130" spans="1:21" ht="87" x14ac:dyDescent="0.35">
      <c r="A130" s="7" t="s">
        <v>47</v>
      </c>
      <c r="B130" s="12" t="s">
        <v>412</v>
      </c>
      <c r="C130" s="12" t="s">
        <v>15</v>
      </c>
      <c r="D130" s="12" t="s">
        <v>181</v>
      </c>
      <c r="E130" s="12" t="s">
        <v>27</v>
      </c>
      <c r="F130" s="12" t="s">
        <v>31</v>
      </c>
      <c r="G130" s="12" t="s">
        <v>19</v>
      </c>
      <c r="H130" s="17">
        <v>159.81</v>
      </c>
      <c r="I130" s="13"/>
      <c r="J130" s="13"/>
      <c r="K130" s="15" t="s">
        <v>413</v>
      </c>
    </row>
    <row r="131" spans="1:21" ht="101.5" x14ac:dyDescent="0.35">
      <c r="A131" s="7" t="s">
        <v>24</v>
      </c>
      <c r="B131" s="12" t="s">
        <v>414</v>
      </c>
      <c r="C131" s="12" t="s">
        <v>415</v>
      </c>
      <c r="D131" s="12" t="s">
        <v>416</v>
      </c>
      <c r="E131" s="12" t="s">
        <v>17</v>
      </c>
      <c r="F131" s="12" t="s">
        <v>18</v>
      </c>
      <c r="G131" s="12" t="s">
        <v>19</v>
      </c>
      <c r="H131" s="13"/>
      <c r="I131" s="13"/>
      <c r="J131" s="14">
        <v>525</v>
      </c>
      <c r="K131" s="15" t="s">
        <v>417</v>
      </c>
    </row>
    <row r="132" spans="1:21" ht="58" x14ac:dyDescent="0.35">
      <c r="A132" s="7" t="s">
        <v>138</v>
      </c>
      <c r="B132" s="12" t="s">
        <v>418</v>
      </c>
      <c r="C132" s="12" t="s">
        <v>37</v>
      </c>
      <c r="D132" s="12" t="s">
        <v>419</v>
      </c>
      <c r="E132" s="12" t="s">
        <v>17</v>
      </c>
      <c r="F132" s="12" t="s">
        <v>18</v>
      </c>
      <c r="G132" s="12" t="s">
        <v>19</v>
      </c>
      <c r="H132" s="13"/>
      <c r="I132" s="13"/>
      <c r="J132" s="14">
        <v>3360</v>
      </c>
      <c r="K132" s="15" t="s">
        <v>420</v>
      </c>
    </row>
    <row r="133" spans="1:21" ht="101.5" x14ac:dyDescent="0.35">
      <c r="A133" s="7" t="s">
        <v>30</v>
      </c>
      <c r="B133" s="12" t="s">
        <v>421</v>
      </c>
      <c r="C133" s="12" t="s">
        <v>15</v>
      </c>
      <c r="D133" s="12" t="s">
        <v>422</v>
      </c>
      <c r="E133" s="12" t="s">
        <v>42</v>
      </c>
      <c r="F133" s="12" t="s">
        <v>40</v>
      </c>
      <c r="G133" s="12" t="s">
        <v>19</v>
      </c>
      <c r="H133" s="13"/>
      <c r="I133" s="13"/>
      <c r="J133" s="14">
        <v>1032</v>
      </c>
      <c r="K133" s="15" t="s">
        <v>423</v>
      </c>
    </row>
    <row r="134" spans="1:21" ht="101.5" x14ac:dyDescent="0.35">
      <c r="A134" s="7" t="s">
        <v>30</v>
      </c>
      <c r="B134" s="12" t="s">
        <v>424</v>
      </c>
      <c r="C134" s="12" t="s">
        <v>15</v>
      </c>
      <c r="D134" s="12" t="s">
        <v>425</v>
      </c>
      <c r="E134" s="12" t="s">
        <v>27</v>
      </c>
      <c r="F134" s="12" t="s">
        <v>31</v>
      </c>
      <c r="G134" s="12" t="s">
        <v>19</v>
      </c>
      <c r="H134" s="17">
        <v>286.86</v>
      </c>
      <c r="I134" s="13"/>
      <c r="J134" s="13"/>
      <c r="K134" s="15" t="s">
        <v>426</v>
      </c>
    </row>
    <row r="135" spans="1:21" ht="101.5" x14ac:dyDescent="0.35">
      <c r="A135" s="7" t="s">
        <v>66</v>
      </c>
      <c r="B135" s="12" t="s">
        <v>427</v>
      </c>
      <c r="C135" s="12" t="s">
        <v>15</v>
      </c>
      <c r="D135" s="12" t="s">
        <v>428</v>
      </c>
      <c r="E135" s="16" t="s">
        <v>27</v>
      </c>
      <c r="F135" s="12" t="s">
        <v>31</v>
      </c>
      <c r="G135" s="12" t="s">
        <v>19</v>
      </c>
      <c r="H135" s="17">
        <v>189.88</v>
      </c>
      <c r="I135" s="13"/>
      <c r="J135" s="13"/>
      <c r="K135" s="15" t="s">
        <v>429</v>
      </c>
    </row>
    <row r="136" spans="1:21" ht="87" x14ac:dyDescent="0.35">
      <c r="A136" s="7" t="s">
        <v>66</v>
      </c>
      <c r="B136" s="12" t="s">
        <v>430</v>
      </c>
      <c r="C136" s="12" t="s">
        <v>15</v>
      </c>
      <c r="D136" s="12" t="s">
        <v>330</v>
      </c>
      <c r="E136" s="12" t="s">
        <v>39</v>
      </c>
      <c r="F136" s="12" t="s">
        <v>28</v>
      </c>
      <c r="G136" s="12" t="s">
        <v>19</v>
      </c>
      <c r="H136" s="13"/>
      <c r="I136" s="13"/>
      <c r="J136" s="17">
        <v>1067.5</v>
      </c>
      <c r="K136" s="15" t="s">
        <v>431</v>
      </c>
    </row>
    <row r="137" spans="1:21" ht="72.5" x14ac:dyDescent="0.35">
      <c r="A137" s="7" t="s">
        <v>30</v>
      </c>
      <c r="B137" s="12" t="s">
        <v>432</v>
      </c>
      <c r="C137" s="12" t="s">
        <v>15</v>
      </c>
      <c r="D137" s="12" t="s">
        <v>433</v>
      </c>
      <c r="E137" s="12" t="s">
        <v>27</v>
      </c>
      <c r="F137" s="12" t="s">
        <v>31</v>
      </c>
      <c r="G137" s="12" t="s">
        <v>19</v>
      </c>
      <c r="H137" s="17">
        <v>286.86</v>
      </c>
      <c r="I137" s="13"/>
      <c r="J137" s="13"/>
      <c r="K137" s="15" t="s">
        <v>434</v>
      </c>
    </row>
    <row r="138" spans="1:21" ht="116" x14ac:dyDescent="0.35">
      <c r="A138" s="7" t="s">
        <v>47</v>
      </c>
      <c r="B138" s="12" t="s">
        <v>435</v>
      </c>
      <c r="C138" s="12" t="s">
        <v>15</v>
      </c>
      <c r="D138" s="12" t="s">
        <v>175</v>
      </c>
      <c r="E138" s="12" t="s">
        <v>27</v>
      </c>
      <c r="F138" s="12" t="s">
        <v>31</v>
      </c>
      <c r="G138" s="12" t="s">
        <v>19</v>
      </c>
      <c r="H138" s="17">
        <v>159.81</v>
      </c>
      <c r="I138" s="13"/>
      <c r="J138" s="13"/>
      <c r="K138" s="15" t="s">
        <v>436</v>
      </c>
    </row>
    <row r="139" spans="1:21" ht="58" x14ac:dyDescent="0.35">
      <c r="A139" s="7" t="s">
        <v>30</v>
      </c>
      <c r="B139" s="12" t="s">
        <v>437</v>
      </c>
      <c r="C139" s="12" t="s">
        <v>15</v>
      </c>
      <c r="D139" s="12" t="s">
        <v>405</v>
      </c>
      <c r="E139" s="12" t="s">
        <v>42</v>
      </c>
      <c r="F139" s="12" t="s">
        <v>28</v>
      </c>
      <c r="G139" s="12" t="s">
        <v>157</v>
      </c>
      <c r="H139" s="13"/>
      <c r="I139" s="13"/>
      <c r="J139" s="17">
        <v>640.5</v>
      </c>
      <c r="K139" s="15" t="s">
        <v>438</v>
      </c>
    </row>
    <row r="140" spans="1:21" ht="87" x14ac:dyDescent="0.35">
      <c r="A140" s="7" t="s">
        <v>47</v>
      </c>
      <c r="B140" s="12" t="s">
        <v>439</v>
      </c>
      <c r="C140" s="12" t="s">
        <v>15</v>
      </c>
      <c r="D140" s="12" t="s">
        <v>410</v>
      </c>
      <c r="E140" s="12" t="s">
        <v>27</v>
      </c>
      <c r="F140" s="12" t="s">
        <v>31</v>
      </c>
      <c r="G140" s="12" t="s">
        <v>19</v>
      </c>
      <c r="H140" s="17">
        <v>159.81</v>
      </c>
      <c r="I140" s="13"/>
      <c r="J140" s="13"/>
      <c r="K140" s="15" t="s">
        <v>440</v>
      </c>
    </row>
    <row r="141" spans="1:21" ht="116" x14ac:dyDescent="0.35">
      <c r="A141" s="7" t="s">
        <v>30</v>
      </c>
      <c r="B141" s="12" t="s">
        <v>441</v>
      </c>
      <c r="C141" s="12" t="s">
        <v>15</v>
      </c>
      <c r="D141" s="12" t="s">
        <v>442</v>
      </c>
      <c r="E141" s="12" t="s">
        <v>27</v>
      </c>
      <c r="F141" s="12" t="s">
        <v>31</v>
      </c>
      <c r="G141" s="12" t="s">
        <v>19</v>
      </c>
      <c r="H141" s="17">
        <v>286.86</v>
      </c>
      <c r="I141" s="13"/>
      <c r="J141" s="13"/>
      <c r="K141" s="15" t="s">
        <v>443</v>
      </c>
    </row>
    <row r="142" spans="1:21" ht="72.5" x14ac:dyDescent="0.35">
      <c r="A142" s="7" t="s">
        <v>35</v>
      </c>
      <c r="B142" s="12" t="s">
        <v>444</v>
      </c>
      <c r="C142" s="12" t="s">
        <v>37</v>
      </c>
      <c r="D142" s="12" t="s">
        <v>166</v>
      </c>
      <c r="E142" s="18" t="s">
        <v>39</v>
      </c>
      <c r="F142" s="12" t="s">
        <v>40</v>
      </c>
      <c r="G142" s="12" t="s">
        <v>19</v>
      </c>
      <c r="H142" s="13"/>
      <c r="I142" s="13"/>
      <c r="J142" s="14">
        <v>840</v>
      </c>
      <c r="K142" s="15" t="s">
        <v>445</v>
      </c>
      <c r="L142" s="12" t="s">
        <v>30</v>
      </c>
      <c r="M142" s="12" t="s">
        <v>444</v>
      </c>
      <c r="N142" s="12" t="s">
        <v>37</v>
      </c>
      <c r="O142" s="12" t="s">
        <v>166</v>
      </c>
      <c r="P142" s="12" t="s">
        <v>27</v>
      </c>
      <c r="Q142" s="12" t="s">
        <v>31</v>
      </c>
      <c r="R142" s="12" t="s">
        <v>19</v>
      </c>
      <c r="S142" s="17">
        <v>286.86</v>
      </c>
      <c r="T142" s="13"/>
      <c r="U142" s="13"/>
    </row>
    <row r="143" spans="1:21" ht="116" x14ac:dyDescent="0.35">
      <c r="A143" s="7" t="s">
        <v>35</v>
      </c>
      <c r="B143" s="12" t="s">
        <v>446</v>
      </c>
      <c r="C143" s="12" t="s">
        <v>15</v>
      </c>
      <c r="D143" s="12" t="s">
        <v>447</v>
      </c>
      <c r="E143" s="12" t="s">
        <v>27</v>
      </c>
      <c r="F143" s="12" t="s">
        <v>31</v>
      </c>
      <c r="G143" s="12" t="s">
        <v>19</v>
      </c>
      <c r="H143" s="17">
        <v>187.94</v>
      </c>
      <c r="I143" s="13"/>
      <c r="J143" s="13"/>
      <c r="K143" s="15" t="s">
        <v>448</v>
      </c>
      <c r="L143" s="12" t="s">
        <v>30</v>
      </c>
      <c r="M143" s="12" t="s">
        <v>446</v>
      </c>
      <c r="N143" s="12" t="s">
        <v>15</v>
      </c>
      <c r="O143" s="12" t="s">
        <v>447</v>
      </c>
      <c r="P143" s="12" t="s">
        <v>27</v>
      </c>
      <c r="Q143" s="12" t="s">
        <v>31</v>
      </c>
      <c r="R143" s="12" t="s">
        <v>19</v>
      </c>
      <c r="S143" s="17">
        <v>286.86</v>
      </c>
      <c r="T143" s="13"/>
      <c r="U143" s="13"/>
    </row>
    <row r="144" spans="1:21" ht="87" x14ac:dyDescent="0.35">
      <c r="A144" s="7" t="s">
        <v>66</v>
      </c>
      <c r="B144" s="12" t="s">
        <v>449</v>
      </c>
      <c r="C144" s="12" t="s">
        <v>15</v>
      </c>
      <c r="D144" s="12" t="s">
        <v>450</v>
      </c>
      <c r="E144" s="16" t="s">
        <v>27</v>
      </c>
      <c r="F144" s="12" t="s">
        <v>31</v>
      </c>
      <c r="G144" s="12" t="s">
        <v>19</v>
      </c>
      <c r="H144" s="17">
        <v>189.98</v>
      </c>
      <c r="I144" s="13"/>
      <c r="J144" s="13"/>
      <c r="K144" s="15" t="s">
        <v>451</v>
      </c>
    </row>
    <row r="145" spans="1:31" ht="101.5" x14ac:dyDescent="0.35">
      <c r="A145" s="7" t="s">
        <v>24</v>
      </c>
      <c r="B145" s="12" t="s">
        <v>452</v>
      </c>
      <c r="C145" s="12" t="s">
        <v>15</v>
      </c>
      <c r="D145" s="12" t="s">
        <v>365</v>
      </c>
      <c r="E145" s="16" t="s">
        <v>27</v>
      </c>
      <c r="F145" s="12" t="s">
        <v>31</v>
      </c>
      <c r="G145" s="12" t="s">
        <v>19</v>
      </c>
      <c r="H145" s="17">
        <v>242.13</v>
      </c>
      <c r="I145" s="13"/>
      <c r="J145" s="13"/>
      <c r="K145" s="15" t="s">
        <v>453</v>
      </c>
    </row>
    <row r="146" spans="1:31" ht="101.5" x14ac:dyDescent="0.35">
      <c r="A146" s="7" t="s">
        <v>47</v>
      </c>
      <c r="B146" s="12" t="s">
        <v>454</v>
      </c>
      <c r="C146" s="12" t="s">
        <v>15</v>
      </c>
      <c r="D146" s="12" t="s">
        <v>455</v>
      </c>
      <c r="E146" s="12" t="s">
        <v>27</v>
      </c>
      <c r="F146" s="12" t="s">
        <v>31</v>
      </c>
      <c r="G146" s="12" t="s">
        <v>19</v>
      </c>
      <c r="H146" s="17">
        <v>159.81</v>
      </c>
      <c r="I146" s="13"/>
      <c r="J146" s="13"/>
      <c r="K146" s="15" t="s">
        <v>456</v>
      </c>
      <c r="L146" s="12" t="s">
        <v>24</v>
      </c>
      <c r="M146" s="12" t="s">
        <v>454</v>
      </c>
      <c r="N146" s="12" t="s">
        <v>15</v>
      </c>
      <c r="O146" s="12" t="s">
        <v>455</v>
      </c>
      <c r="P146" s="16" t="s">
        <v>27</v>
      </c>
      <c r="Q146" s="12" t="s">
        <v>147</v>
      </c>
      <c r="R146" s="12" t="s">
        <v>19</v>
      </c>
      <c r="S146" s="17">
        <v>104.46</v>
      </c>
      <c r="T146" s="13"/>
      <c r="U146" s="13"/>
    </row>
    <row r="147" spans="1:31" ht="130.5" x14ac:dyDescent="0.35">
      <c r="A147" s="7" t="s">
        <v>66</v>
      </c>
      <c r="B147" s="12" t="s">
        <v>457</v>
      </c>
      <c r="C147" s="12" t="s">
        <v>15</v>
      </c>
      <c r="D147" s="12" t="s">
        <v>458</v>
      </c>
      <c r="E147" s="16" t="s">
        <v>27</v>
      </c>
      <c r="F147" s="12" t="s">
        <v>31</v>
      </c>
      <c r="G147" s="12" t="s">
        <v>19</v>
      </c>
      <c r="H147" s="17">
        <v>189.98</v>
      </c>
      <c r="I147" s="13"/>
      <c r="J147" s="13"/>
      <c r="K147" s="15" t="s">
        <v>459</v>
      </c>
    </row>
    <row r="148" spans="1:31" ht="116" x14ac:dyDescent="0.35">
      <c r="A148" s="7" t="s">
        <v>24</v>
      </c>
      <c r="B148" s="12" t="s">
        <v>460</v>
      </c>
      <c r="C148" s="12" t="s">
        <v>15</v>
      </c>
      <c r="D148" s="12" t="s">
        <v>461</v>
      </c>
      <c r="E148" s="16" t="s">
        <v>27</v>
      </c>
      <c r="F148" s="12" t="s">
        <v>28</v>
      </c>
      <c r="G148" s="12" t="s">
        <v>19</v>
      </c>
      <c r="H148" s="14">
        <v>300</v>
      </c>
      <c r="I148" s="13"/>
      <c r="J148" s="13"/>
      <c r="K148" s="15" t="s">
        <v>462</v>
      </c>
    </row>
    <row r="149" spans="1:31" ht="72.5" x14ac:dyDescent="0.35">
      <c r="A149" s="7" t="s">
        <v>66</v>
      </c>
      <c r="B149" s="12" t="s">
        <v>463</v>
      </c>
      <c r="C149" s="12" t="s">
        <v>15</v>
      </c>
      <c r="D149" s="12" t="s">
        <v>464</v>
      </c>
      <c r="E149" s="16" t="s">
        <v>27</v>
      </c>
      <c r="F149" s="12" t="s">
        <v>31</v>
      </c>
      <c r="G149" s="12" t="s">
        <v>19</v>
      </c>
      <c r="H149" s="17">
        <v>189.98</v>
      </c>
      <c r="I149" s="13"/>
      <c r="J149" s="13"/>
      <c r="K149" s="15" t="s">
        <v>465</v>
      </c>
    </row>
    <row r="150" spans="1:31" ht="116" x14ac:dyDescent="0.35">
      <c r="A150" s="7" t="s">
        <v>30</v>
      </c>
      <c r="B150" s="12" t="s">
        <v>466</v>
      </c>
      <c r="C150" s="12" t="s">
        <v>15</v>
      </c>
      <c r="D150" s="12" t="s">
        <v>467</v>
      </c>
      <c r="E150" s="12" t="s">
        <v>27</v>
      </c>
      <c r="F150" s="12" t="s">
        <v>31</v>
      </c>
      <c r="G150" s="12" t="s">
        <v>19</v>
      </c>
      <c r="H150" s="17">
        <v>286.86</v>
      </c>
      <c r="I150" s="13"/>
      <c r="J150" s="13"/>
      <c r="K150" s="15" t="s">
        <v>468</v>
      </c>
    </row>
    <row r="151" spans="1:31" ht="87" x14ac:dyDescent="0.35">
      <c r="A151" s="7" t="s">
        <v>24</v>
      </c>
      <c r="B151" s="12" t="s">
        <v>469</v>
      </c>
      <c r="C151" s="12" t="s">
        <v>15</v>
      </c>
      <c r="D151" s="12" t="s">
        <v>252</v>
      </c>
      <c r="E151" s="16" t="s">
        <v>27</v>
      </c>
      <c r="F151" s="12" t="s">
        <v>28</v>
      </c>
      <c r="G151" s="12" t="s">
        <v>19</v>
      </c>
      <c r="H151" s="14">
        <v>300</v>
      </c>
      <c r="I151" s="13"/>
      <c r="J151" s="13"/>
      <c r="K151" s="15" t="s">
        <v>470</v>
      </c>
    </row>
    <row r="152" spans="1:31" ht="101.5" x14ac:dyDescent="0.35">
      <c r="A152" s="7" t="s">
        <v>73</v>
      </c>
      <c r="B152" s="12" t="s">
        <v>471</v>
      </c>
      <c r="C152" s="12" t="s">
        <v>15</v>
      </c>
      <c r="D152" s="12" t="s">
        <v>472</v>
      </c>
      <c r="E152" s="12" t="s">
        <v>42</v>
      </c>
      <c r="F152" s="12" t="s">
        <v>43</v>
      </c>
      <c r="G152" s="12" t="s">
        <v>19</v>
      </c>
      <c r="H152" s="13"/>
      <c r="I152" s="13"/>
      <c r="J152" s="14">
        <v>1281</v>
      </c>
      <c r="K152" s="15" t="s">
        <v>473</v>
      </c>
    </row>
    <row r="153" spans="1:31" ht="72.5" x14ac:dyDescent="0.35">
      <c r="A153" s="7" t="s">
        <v>66</v>
      </c>
      <c r="B153" s="12" t="s">
        <v>474</v>
      </c>
      <c r="C153" s="12" t="s">
        <v>15</v>
      </c>
      <c r="D153" s="12" t="s">
        <v>475</v>
      </c>
      <c r="E153" s="16" t="s">
        <v>27</v>
      </c>
      <c r="F153" s="12" t="s">
        <v>31</v>
      </c>
      <c r="G153" s="12" t="s">
        <v>19</v>
      </c>
      <c r="H153" s="17">
        <v>189.98</v>
      </c>
      <c r="I153" s="13"/>
      <c r="J153" s="13"/>
      <c r="K153" s="15" t="s">
        <v>476</v>
      </c>
    </row>
    <row r="154" spans="1:31" ht="116" x14ac:dyDescent="0.35">
      <c r="A154" s="7" t="s">
        <v>30</v>
      </c>
      <c r="B154" s="12" t="s">
        <v>477</v>
      </c>
      <c r="C154" s="12" t="s">
        <v>15</v>
      </c>
      <c r="D154" s="12" t="s">
        <v>55</v>
      </c>
      <c r="E154" s="12" t="s">
        <v>27</v>
      </c>
      <c r="F154" s="12" t="s">
        <v>31</v>
      </c>
      <c r="G154" s="12" t="s">
        <v>19</v>
      </c>
      <c r="H154" s="17">
        <v>286.86</v>
      </c>
      <c r="I154" s="13"/>
      <c r="J154" s="13"/>
      <c r="K154" s="15" t="s">
        <v>478</v>
      </c>
    </row>
    <row r="155" spans="1:31" ht="101.5" x14ac:dyDescent="0.35">
      <c r="A155" s="7" t="s">
        <v>24</v>
      </c>
      <c r="B155" s="12" t="s">
        <v>479</v>
      </c>
      <c r="C155" s="12" t="s">
        <v>15</v>
      </c>
      <c r="D155" s="12" t="s">
        <v>480</v>
      </c>
      <c r="E155" s="12" t="s">
        <v>39</v>
      </c>
      <c r="F155" s="12" t="s">
        <v>40</v>
      </c>
      <c r="G155" s="12" t="s">
        <v>19</v>
      </c>
      <c r="H155" s="13"/>
      <c r="I155" s="13"/>
      <c r="J155" s="17">
        <v>409.5</v>
      </c>
      <c r="K155" s="15" t="s">
        <v>481</v>
      </c>
    </row>
    <row r="156" spans="1:31" ht="159.5" x14ac:dyDescent="0.35">
      <c r="A156" s="7" t="s">
        <v>47</v>
      </c>
      <c r="B156" s="12" t="s">
        <v>482</v>
      </c>
      <c r="C156" s="12" t="s">
        <v>15</v>
      </c>
      <c r="D156" s="12" t="s">
        <v>483</v>
      </c>
      <c r="E156" s="12" t="s">
        <v>27</v>
      </c>
      <c r="F156" s="12" t="s">
        <v>31</v>
      </c>
      <c r="G156" s="12" t="s">
        <v>19</v>
      </c>
      <c r="H156" s="17">
        <v>159.81</v>
      </c>
      <c r="I156" s="13"/>
      <c r="J156" s="13"/>
      <c r="K156" s="15" t="s">
        <v>484</v>
      </c>
    </row>
    <row r="157" spans="1:31" ht="116" x14ac:dyDescent="0.35">
      <c r="A157" s="7" t="s">
        <v>66</v>
      </c>
      <c r="B157" s="12" t="s">
        <v>485</v>
      </c>
      <c r="C157" s="12" t="s">
        <v>15</v>
      </c>
      <c r="D157" s="12" t="s">
        <v>486</v>
      </c>
      <c r="E157" s="16" t="s">
        <v>27</v>
      </c>
      <c r="F157" s="12" t="s">
        <v>31</v>
      </c>
      <c r="G157" s="12" t="s">
        <v>19</v>
      </c>
      <c r="H157" s="17">
        <v>189.98</v>
      </c>
      <c r="I157" s="13"/>
      <c r="J157" s="13"/>
      <c r="K157" s="15" t="s">
        <v>487</v>
      </c>
    </row>
    <row r="158" spans="1:31" ht="130.5" x14ac:dyDescent="0.35">
      <c r="A158" s="7" t="s">
        <v>30</v>
      </c>
      <c r="B158" s="12" t="s">
        <v>488</v>
      </c>
      <c r="C158" s="12" t="s">
        <v>15</v>
      </c>
      <c r="D158" s="12" t="s">
        <v>489</v>
      </c>
      <c r="E158" s="12" t="s">
        <v>27</v>
      </c>
      <c r="F158" s="12" t="s">
        <v>31</v>
      </c>
      <c r="G158" s="12" t="s">
        <v>19</v>
      </c>
      <c r="H158" s="17">
        <v>286.86</v>
      </c>
      <c r="I158" s="13"/>
      <c r="J158" s="13"/>
      <c r="K158" s="15" t="s">
        <v>490</v>
      </c>
    </row>
    <row r="159" spans="1:31" ht="116" x14ac:dyDescent="0.35">
      <c r="A159" s="7" t="s">
        <v>30</v>
      </c>
      <c r="B159" s="12" t="s">
        <v>491</v>
      </c>
      <c r="C159" s="12" t="s">
        <v>15</v>
      </c>
      <c r="D159" s="12" t="s">
        <v>447</v>
      </c>
      <c r="E159" s="12" t="s">
        <v>27</v>
      </c>
      <c r="F159" s="12" t="s">
        <v>31</v>
      </c>
      <c r="G159" s="12" t="s">
        <v>19</v>
      </c>
      <c r="H159" s="17">
        <v>286.86</v>
      </c>
      <c r="I159" s="13"/>
      <c r="J159" s="13"/>
      <c r="K159" s="15" t="s">
        <v>492</v>
      </c>
    </row>
    <row r="160" spans="1:31" ht="116" x14ac:dyDescent="0.35">
      <c r="A160" s="7" t="s">
        <v>47</v>
      </c>
      <c r="B160" s="12" t="s">
        <v>493</v>
      </c>
      <c r="C160" s="12" t="s">
        <v>15</v>
      </c>
      <c r="D160" s="12" t="s">
        <v>301</v>
      </c>
      <c r="E160" s="12" t="s">
        <v>27</v>
      </c>
      <c r="F160" s="12" t="s">
        <v>31</v>
      </c>
      <c r="G160" s="12" t="s">
        <v>19</v>
      </c>
      <c r="H160" s="17">
        <v>159.81</v>
      </c>
      <c r="I160" s="13"/>
      <c r="J160" s="13"/>
      <c r="K160" s="15" t="s">
        <v>494</v>
      </c>
      <c r="L160" s="12" t="s">
        <v>24</v>
      </c>
      <c r="M160" s="12" t="s">
        <v>493</v>
      </c>
      <c r="N160" s="12" t="s">
        <v>15</v>
      </c>
      <c r="O160" s="12" t="s">
        <v>301</v>
      </c>
      <c r="P160" s="12" t="s">
        <v>39</v>
      </c>
      <c r="Q160" s="12" t="s">
        <v>40</v>
      </c>
      <c r="R160" s="12" t="s">
        <v>19</v>
      </c>
      <c r="S160" s="13"/>
      <c r="T160" s="13"/>
      <c r="U160" s="14">
        <v>1196</v>
      </c>
      <c r="V160" s="12" t="s">
        <v>24</v>
      </c>
      <c r="W160" s="12" t="s">
        <v>493</v>
      </c>
      <c r="X160" s="12" t="s">
        <v>15</v>
      </c>
      <c r="Y160" s="12" t="s">
        <v>301</v>
      </c>
      <c r="Z160" s="16" t="s">
        <v>27</v>
      </c>
      <c r="AA160" s="12" t="s">
        <v>31</v>
      </c>
      <c r="AB160" s="12" t="s">
        <v>19</v>
      </c>
      <c r="AC160" s="17">
        <v>242.13</v>
      </c>
      <c r="AD160" s="13"/>
      <c r="AE160" s="13"/>
    </row>
    <row r="161" spans="1:21" ht="116" x14ac:dyDescent="0.35">
      <c r="A161" s="7" t="s">
        <v>24</v>
      </c>
      <c r="B161" s="12" t="s">
        <v>495</v>
      </c>
      <c r="C161" s="12" t="s">
        <v>15</v>
      </c>
      <c r="D161" s="12" t="s">
        <v>496</v>
      </c>
      <c r="E161" s="16" t="s">
        <v>27</v>
      </c>
      <c r="F161" s="12" t="s">
        <v>28</v>
      </c>
      <c r="G161" s="12" t="s">
        <v>19</v>
      </c>
      <c r="H161" s="14">
        <v>300</v>
      </c>
      <c r="I161" s="13"/>
      <c r="J161" s="13"/>
      <c r="K161" s="15" t="s">
        <v>497</v>
      </c>
      <c r="L161" s="12" t="s">
        <v>30</v>
      </c>
      <c r="M161" s="12" t="s">
        <v>495</v>
      </c>
      <c r="N161" s="12" t="s">
        <v>15</v>
      </c>
      <c r="O161" s="12" t="s">
        <v>496</v>
      </c>
      <c r="P161" s="12" t="s">
        <v>27</v>
      </c>
      <c r="Q161" s="12" t="s">
        <v>31</v>
      </c>
      <c r="R161" s="12" t="s">
        <v>19</v>
      </c>
      <c r="S161" s="17">
        <v>286.86</v>
      </c>
      <c r="T161" s="13"/>
      <c r="U161" s="13"/>
    </row>
    <row r="162" spans="1:21" ht="101.5" x14ac:dyDescent="0.35">
      <c r="A162" s="7" t="s">
        <v>47</v>
      </c>
      <c r="B162" s="12" t="s">
        <v>498</v>
      </c>
      <c r="C162" s="12" t="s">
        <v>15</v>
      </c>
      <c r="D162" s="12" t="s">
        <v>160</v>
      </c>
      <c r="E162" s="12" t="s">
        <v>27</v>
      </c>
      <c r="F162" s="12" t="s">
        <v>31</v>
      </c>
      <c r="G162" s="12" t="s">
        <v>19</v>
      </c>
      <c r="H162" s="17">
        <v>159.81</v>
      </c>
      <c r="I162" s="13"/>
      <c r="J162" s="13"/>
      <c r="K162" s="15" t="s">
        <v>499</v>
      </c>
    </row>
    <row r="163" spans="1:21" ht="72.5" x14ac:dyDescent="0.35">
      <c r="A163" s="7" t="s">
        <v>195</v>
      </c>
      <c r="B163" s="12" t="s">
        <v>500</v>
      </c>
      <c r="C163" s="12" t="s">
        <v>15</v>
      </c>
      <c r="D163" s="12" t="s">
        <v>501</v>
      </c>
      <c r="E163" s="12" t="s">
        <v>17</v>
      </c>
      <c r="F163" s="12" t="s">
        <v>18</v>
      </c>
      <c r="G163" s="12" t="s">
        <v>19</v>
      </c>
      <c r="H163" s="13"/>
      <c r="I163" s="13"/>
      <c r="J163" s="17">
        <v>2047.5</v>
      </c>
      <c r="K163" s="15" t="s">
        <v>502</v>
      </c>
    </row>
    <row r="164" spans="1:21" ht="87" x14ac:dyDescent="0.35">
      <c r="A164" s="7" t="s">
        <v>138</v>
      </c>
      <c r="B164" s="12" t="s">
        <v>503</v>
      </c>
      <c r="C164" s="12" t="s">
        <v>15</v>
      </c>
      <c r="D164" s="12" t="s">
        <v>504</v>
      </c>
      <c r="E164" s="12" t="s">
        <v>39</v>
      </c>
      <c r="F164" s="12" t="s">
        <v>40</v>
      </c>
      <c r="G164" s="12" t="s">
        <v>19</v>
      </c>
      <c r="H164" s="13"/>
      <c r="I164" s="13"/>
      <c r="J164" s="14">
        <v>3203</v>
      </c>
      <c r="K164" s="15" t="s">
        <v>505</v>
      </c>
      <c r="L164" s="12" t="s">
        <v>24</v>
      </c>
      <c r="M164" s="12" t="s">
        <v>503</v>
      </c>
      <c r="N164" s="12" t="s">
        <v>15</v>
      </c>
      <c r="O164" s="12" t="s">
        <v>504</v>
      </c>
      <c r="P164" s="12" t="s">
        <v>39</v>
      </c>
      <c r="Q164" s="12" t="s">
        <v>28</v>
      </c>
      <c r="R164" s="12" t="s">
        <v>19</v>
      </c>
      <c r="S164" s="13"/>
      <c r="T164" s="13"/>
      <c r="U164" s="17">
        <v>606.34</v>
      </c>
    </row>
    <row r="165" spans="1:21" ht="116" x14ac:dyDescent="0.35">
      <c r="A165" s="7" t="s">
        <v>30</v>
      </c>
      <c r="B165" s="12" t="s">
        <v>506</v>
      </c>
      <c r="C165" s="12" t="s">
        <v>15</v>
      </c>
      <c r="D165" s="12" t="s">
        <v>507</v>
      </c>
      <c r="E165" s="12" t="s">
        <v>27</v>
      </c>
      <c r="F165" s="12" t="s">
        <v>31</v>
      </c>
      <c r="G165" s="12" t="s">
        <v>19</v>
      </c>
      <c r="H165" s="17">
        <v>286.86</v>
      </c>
      <c r="I165" s="13"/>
      <c r="J165" s="13"/>
      <c r="K165" s="15" t="s">
        <v>508</v>
      </c>
    </row>
    <row r="166" spans="1:21" ht="87" x14ac:dyDescent="0.35">
      <c r="A166" s="7" t="s">
        <v>24</v>
      </c>
      <c r="B166" s="12" t="s">
        <v>509</v>
      </c>
      <c r="C166" s="12" t="s">
        <v>15</v>
      </c>
      <c r="D166" s="12" t="s">
        <v>510</v>
      </c>
      <c r="E166" s="16" t="s">
        <v>27</v>
      </c>
      <c r="F166" s="12" t="s">
        <v>28</v>
      </c>
      <c r="G166" s="12" t="s">
        <v>19</v>
      </c>
      <c r="H166" s="14">
        <v>300</v>
      </c>
      <c r="I166" s="13"/>
      <c r="J166" s="13"/>
      <c r="K166" s="15" t="s">
        <v>511</v>
      </c>
    </row>
    <row r="167" spans="1:21" ht="116" x14ac:dyDescent="0.35">
      <c r="A167" s="7" t="s">
        <v>24</v>
      </c>
      <c r="B167" s="12" t="s">
        <v>512</v>
      </c>
      <c r="C167" s="12" t="s">
        <v>15</v>
      </c>
      <c r="D167" s="12" t="s">
        <v>513</v>
      </c>
      <c r="E167" s="16" t="s">
        <v>27</v>
      </c>
      <c r="F167" s="12" t="s">
        <v>28</v>
      </c>
      <c r="G167" s="12" t="s">
        <v>19</v>
      </c>
      <c r="H167" s="14">
        <v>50</v>
      </c>
      <c r="I167" s="13"/>
      <c r="J167" s="13"/>
      <c r="K167" s="15" t="s">
        <v>514</v>
      </c>
    </row>
    <row r="168" spans="1:21" ht="72.5" x14ac:dyDescent="0.35">
      <c r="A168" s="7" t="s">
        <v>35</v>
      </c>
      <c r="B168" s="12" t="s">
        <v>515</v>
      </c>
      <c r="C168" s="12" t="s">
        <v>37</v>
      </c>
      <c r="D168" s="12" t="s">
        <v>516</v>
      </c>
      <c r="E168" s="12" t="s">
        <v>27</v>
      </c>
      <c r="F168" s="12" t="s">
        <v>31</v>
      </c>
      <c r="G168" s="12" t="s">
        <v>19</v>
      </c>
      <c r="H168" s="17">
        <v>187.94</v>
      </c>
      <c r="I168" s="13"/>
      <c r="J168" s="13"/>
      <c r="K168" s="15" t="s">
        <v>517</v>
      </c>
      <c r="L168" s="12" t="s">
        <v>30</v>
      </c>
      <c r="M168" s="12" t="s">
        <v>515</v>
      </c>
      <c r="N168" s="12" t="s">
        <v>37</v>
      </c>
      <c r="O168" s="12" t="s">
        <v>516</v>
      </c>
      <c r="P168" s="12" t="s">
        <v>27</v>
      </c>
      <c r="Q168" s="12" t="s">
        <v>31</v>
      </c>
      <c r="R168" s="12" t="s">
        <v>19</v>
      </c>
      <c r="S168" s="17">
        <v>286.86</v>
      </c>
      <c r="T168" s="13"/>
      <c r="U168" s="13"/>
    </row>
    <row r="169" spans="1:21" ht="130.5" x14ac:dyDescent="0.35">
      <c r="A169" s="7" t="s">
        <v>30</v>
      </c>
      <c r="B169" s="12" t="s">
        <v>518</v>
      </c>
      <c r="C169" s="12" t="s">
        <v>15</v>
      </c>
      <c r="D169" s="12" t="s">
        <v>519</v>
      </c>
      <c r="E169" s="12" t="s">
        <v>27</v>
      </c>
      <c r="F169" s="12" t="s">
        <v>31</v>
      </c>
      <c r="G169" s="12" t="s">
        <v>19</v>
      </c>
      <c r="H169" s="17">
        <v>286.86</v>
      </c>
      <c r="I169" s="13"/>
      <c r="J169" s="13"/>
      <c r="K169" s="15" t="s">
        <v>520</v>
      </c>
    </row>
    <row r="170" spans="1:21" ht="72.5" x14ac:dyDescent="0.35">
      <c r="A170" s="7" t="s">
        <v>35</v>
      </c>
      <c r="B170" s="12" t="s">
        <v>521</v>
      </c>
      <c r="C170" s="12" t="s">
        <v>15</v>
      </c>
      <c r="D170" s="12" t="s">
        <v>522</v>
      </c>
      <c r="E170" s="12" t="s">
        <v>39</v>
      </c>
      <c r="F170" s="12" t="s">
        <v>40</v>
      </c>
      <c r="G170" s="12" t="s">
        <v>19</v>
      </c>
      <c r="H170" s="13"/>
      <c r="I170" s="13"/>
      <c r="J170" s="14">
        <v>675</v>
      </c>
      <c r="K170" s="15" t="s">
        <v>523</v>
      </c>
    </row>
    <row r="171" spans="1:21" ht="116" x14ac:dyDescent="0.35">
      <c r="A171" s="7" t="s">
        <v>24</v>
      </c>
      <c r="B171" s="12" t="s">
        <v>524</v>
      </c>
      <c r="C171" s="12" t="s">
        <v>15</v>
      </c>
      <c r="D171" s="12" t="s">
        <v>61</v>
      </c>
      <c r="E171" s="16" t="s">
        <v>27</v>
      </c>
      <c r="F171" s="12" t="s">
        <v>28</v>
      </c>
      <c r="G171" s="12" t="s">
        <v>19</v>
      </c>
      <c r="H171" s="14">
        <v>300</v>
      </c>
      <c r="I171" s="13"/>
      <c r="J171" s="13"/>
      <c r="K171" s="15" t="s">
        <v>525</v>
      </c>
    </row>
    <row r="172" spans="1:21" ht="130.5" x14ac:dyDescent="0.35">
      <c r="A172" s="7" t="s">
        <v>66</v>
      </c>
      <c r="B172" s="12" t="s">
        <v>526</v>
      </c>
      <c r="C172" s="12" t="s">
        <v>15</v>
      </c>
      <c r="D172" s="12" t="s">
        <v>527</v>
      </c>
      <c r="E172" s="16" t="s">
        <v>27</v>
      </c>
      <c r="F172" s="12" t="s">
        <v>31</v>
      </c>
      <c r="G172" s="12" t="s">
        <v>19</v>
      </c>
      <c r="H172" s="17">
        <v>189.98</v>
      </c>
      <c r="I172" s="13"/>
      <c r="J172" s="13"/>
      <c r="K172" s="15" t="s">
        <v>528</v>
      </c>
    </row>
    <row r="173" spans="1:21" ht="130.5" x14ac:dyDescent="0.35">
      <c r="A173" s="7" t="s">
        <v>66</v>
      </c>
      <c r="B173" s="12" t="s">
        <v>529</v>
      </c>
      <c r="C173" s="12" t="s">
        <v>15</v>
      </c>
      <c r="D173" s="12" t="s">
        <v>530</v>
      </c>
      <c r="E173" s="16" t="s">
        <v>27</v>
      </c>
      <c r="F173" s="12" t="s">
        <v>31</v>
      </c>
      <c r="G173" s="12" t="s">
        <v>19</v>
      </c>
      <c r="H173" s="17">
        <v>189.98</v>
      </c>
      <c r="I173" s="13"/>
      <c r="J173" s="13"/>
      <c r="K173" s="15" t="s">
        <v>531</v>
      </c>
    </row>
    <row r="174" spans="1:21" ht="116" x14ac:dyDescent="0.35">
      <c r="A174" s="7" t="s">
        <v>30</v>
      </c>
      <c r="B174" s="12" t="s">
        <v>532</v>
      </c>
      <c r="C174" s="12" t="s">
        <v>15</v>
      </c>
      <c r="D174" s="12" t="s">
        <v>533</v>
      </c>
      <c r="E174" s="12" t="s">
        <v>27</v>
      </c>
      <c r="F174" s="12" t="s">
        <v>31</v>
      </c>
      <c r="G174" s="12" t="s">
        <v>19</v>
      </c>
      <c r="H174" s="17">
        <v>286.86</v>
      </c>
      <c r="I174" s="13"/>
      <c r="J174" s="13"/>
      <c r="K174" s="15" t="s">
        <v>534</v>
      </c>
    </row>
    <row r="175" spans="1:21" ht="72.5" x14ac:dyDescent="0.35">
      <c r="A175" s="7" t="s">
        <v>35</v>
      </c>
      <c r="B175" s="12" t="s">
        <v>535</v>
      </c>
      <c r="C175" s="12" t="s">
        <v>536</v>
      </c>
      <c r="D175" s="12" t="s">
        <v>537</v>
      </c>
      <c r="E175" s="12" t="s">
        <v>27</v>
      </c>
      <c r="F175" s="12" t="s">
        <v>31</v>
      </c>
      <c r="G175" s="12" t="s">
        <v>19</v>
      </c>
      <c r="H175" s="17">
        <v>187.94</v>
      </c>
      <c r="I175" s="13"/>
      <c r="J175" s="13"/>
      <c r="K175" s="15" t="s">
        <v>538</v>
      </c>
      <c r="L175" s="12" t="s">
        <v>24</v>
      </c>
      <c r="M175" s="12" t="s">
        <v>535</v>
      </c>
      <c r="N175" s="12" t="s">
        <v>536</v>
      </c>
      <c r="O175" s="12" t="s">
        <v>537</v>
      </c>
      <c r="P175" s="16" t="s">
        <v>27</v>
      </c>
      <c r="Q175" s="12" t="s">
        <v>28</v>
      </c>
      <c r="R175" s="12" t="s">
        <v>19</v>
      </c>
      <c r="S175" s="14">
        <v>300</v>
      </c>
      <c r="T175" s="13"/>
      <c r="U175" s="13"/>
    </row>
    <row r="176" spans="1:21" ht="87" x14ac:dyDescent="0.35">
      <c r="A176" s="7" t="s">
        <v>30</v>
      </c>
      <c r="B176" s="12" t="s">
        <v>539</v>
      </c>
      <c r="C176" s="12" t="s">
        <v>15</v>
      </c>
      <c r="D176" s="12" t="s">
        <v>540</v>
      </c>
      <c r="E176" s="12" t="s">
        <v>27</v>
      </c>
      <c r="F176" s="12" t="s">
        <v>31</v>
      </c>
      <c r="G176" s="12" t="s">
        <v>19</v>
      </c>
      <c r="H176" s="17">
        <v>286.86</v>
      </c>
      <c r="I176" s="13"/>
      <c r="J176" s="13"/>
      <c r="K176" s="15" t="s">
        <v>534</v>
      </c>
    </row>
    <row r="177" spans="1:31" ht="101.5" x14ac:dyDescent="0.35">
      <c r="A177" s="7" t="s">
        <v>35</v>
      </c>
      <c r="B177" s="12" t="s">
        <v>541</v>
      </c>
      <c r="C177" s="12" t="s">
        <v>542</v>
      </c>
      <c r="D177" s="12" t="s">
        <v>543</v>
      </c>
      <c r="E177" s="12" t="s">
        <v>27</v>
      </c>
      <c r="F177" s="12" t="s">
        <v>31</v>
      </c>
      <c r="G177" s="12" t="s">
        <v>19</v>
      </c>
      <c r="H177" s="17">
        <v>187.94</v>
      </c>
      <c r="I177" s="13"/>
      <c r="J177" s="13"/>
      <c r="K177" s="15" t="s">
        <v>544</v>
      </c>
    </row>
    <row r="178" spans="1:31" ht="116" x14ac:dyDescent="0.35">
      <c r="A178" s="7" t="s">
        <v>308</v>
      </c>
      <c r="B178" s="12" t="s">
        <v>545</v>
      </c>
      <c r="C178" s="12" t="s">
        <v>15</v>
      </c>
      <c r="D178" s="12" t="s">
        <v>546</v>
      </c>
      <c r="E178" s="12" t="s">
        <v>39</v>
      </c>
      <c r="F178" s="12" t="s">
        <v>40</v>
      </c>
      <c r="G178" s="12" t="s">
        <v>19</v>
      </c>
      <c r="H178" s="13"/>
      <c r="I178" s="14">
        <v>1892</v>
      </c>
      <c r="J178" s="13"/>
      <c r="K178" s="15" t="s">
        <v>547</v>
      </c>
      <c r="L178" s="12" t="s">
        <v>47</v>
      </c>
      <c r="M178" s="12" t="s">
        <v>545</v>
      </c>
      <c r="N178" s="12" t="s">
        <v>15</v>
      </c>
      <c r="O178" s="12" t="s">
        <v>546</v>
      </c>
      <c r="P178" s="12" t="s">
        <v>39</v>
      </c>
      <c r="Q178" s="12" t="s">
        <v>40</v>
      </c>
      <c r="R178" s="12" t="s">
        <v>19</v>
      </c>
      <c r="S178" s="13"/>
      <c r="T178" s="14">
        <v>2752</v>
      </c>
      <c r="U178" s="13"/>
    </row>
    <row r="179" spans="1:31" ht="87" x14ac:dyDescent="0.35">
      <c r="A179" s="7" t="s">
        <v>47</v>
      </c>
      <c r="B179" s="12" t="s">
        <v>548</v>
      </c>
      <c r="C179" s="12" t="s">
        <v>15</v>
      </c>
      <c r="D179" s="12" t="s">
        <v>283</v>
      </c>
      <c r="E179" s="12" t="s">
        <v>27</v>
      </c>
      <c r="F179" s="12" t="s">
        <v>31</v>
      </c>
      <c r="G179" s="12" t="s">
        <v>19</v>
      </c>
      <c r="H179" s="17">
        <v>159.81</v>
      </c>
      <c r="I179" s="13"/>
      <c r="J179" s="13"/>
      <c r="K179" s="15" t="s">
        <v>549</v>
      </c>
    </row>
    <row r="180" spans="1:31" ht="87" x14ac:dyDescent="0.35">
      <c r="A180" s="7" t="s">
        <v>66</v>
      </c>
      <c r="B180" s="12" t="s">
        <v>550</v>
      </c>
      <c r="C180" s="12" t="s">
        <v>15</v>
      </c>
      <c r="D180" s="12" t="s">
        <v>551</v>
      </c>
      <c r="E180" s="16" t="s">
        <v>27</v>
      </c>
      <c r="F180" s="12" t="s">
        <v>31</v>
      </c>
      <c r="G180" s="12" t="s">
        <v>19</v>
      </c>
      <c r="H180" s="17">
        <v>189.98</v>
      </c>
      <c r="I180" s="13"/>
      <c r="J180" s="13"/>
      <c r="K180" s="15" t="s">
        <v>552</v>
      </c>
    </row>
    <row r="181" spans="1:31" ht="116" x14ac:dyDescent="0.35">
      <c r="A181" s="7" t="s">
        <v>35</v>
      </c>
      <c r="B181" s="12" t="s">
        <v>553</v>
      </c>
      <c r="C181" s="12" t="s">
        <v>15</v>
      </c>
      <c r="D181" s="12" t="s">
        <v>447</v>
      </c>
      <c r="E181" s="12" t="s">
        <v>27</v>
      </c>
      <c r="F181" s="12" t="s">
        <v>31</v>
      </c>
      <c r="G181" s="12" t="s">
        <v>19</v>
      </c>
      <c r="H181" s="17">
        <v>187.94</v>
      </c>
      <c r="I181" s="13"/>
      <c r="J181" s="13"/>
      <c r="K181" s="15" t="s">
        <v>554</v>
      </c>
      <c r="L181" s="12" t="s">
        <v>24</v>
      </c>
      <c r="M181" s="12" t="s">
        <v>553</v>
      </c>
      <c r="N181" s="12" t="s">
        <v>15</v>
      </c>
      <c r="O181" s="12" t="s">
        <v>447</v>
      </c>
      <c r="P181" s="16" t="s">
        <v>27</v>
      </c>
      <c r="Q181" s="12" t="s">
        <v>28</v>
      </c>
      <c r="R181" s="12" t="s">
        <v>19</v>
      </c>
      <c r="S181" s="14">
        <v>300</v>
      </c>
      <c r="T181" s="13"/>
      <c r="U181" s="13"/>
      <c r="V181" s="12" t="s">
        <v>30</v>
      </c>
      <c r="W181" s="12" t="s">
        <v>553</v>
      </c>
      <c r="X181" s="12" t="s">
        <v>15</v>
      </c>
      <c r="Y181" s="12" t="s">
        <v>447</v>
      </c>
      <c r="Z181" s="12" t="s">
        <v>27</v>
      </c>
      <c r="AA181" s="12" t="s">
        <v>31</v>
      </c>
      <c r="AB181" s="12" t="s">
        <v>19</v>
      </c>
      <c r="AC181" s="17">
        <v>286.86</v>
      </c>
      <c r="AD181" s="13"/>
      <c r="AE181" s="13"/>
    </row>
    <row r="182" spans="1:31" ht="101.5" x14ac:dyDescent="0.35">
      <c r="A182" s="7" t="s">
        <v>24</v>
      </c>
      <c r="B182" s="12" t="s">
        <v>555</v>
      </c>
      <c r="C182" s="12" t="s">
        <v>15</v>
      </c>
      <c r="D182" s="12" t="s">
        <v>556</v>
      </c>
      <c r="E182" s="12" t="s">
        <v>39</v>
      </c>
      <c r="F182" s="12" t="s">
        <v>40</v>
      </c>
      <c r="G182" s="12" t="s">
        <v>19</v>
      </c>
      <c r="H182" s="13"/>
      <c r="I182" s="13"/>
      <c r="J182" s="17">
        <v>1067.5</v>
      </c>
      <c r="K182" s="15" t="s">
        <v>557</v>
      </c>
      <c r="L182" s="12" t="s">
        <v>66</v>
      </c>
      <c r="M182" s="12" t="s">
        <v>555</v>
      </c>
      <c r="N182" s="12" t="s">
        <v>15</v>
      </c>
      <c r="O182" s="12" t="s">
        <v>556</v>
      </c>
      <c r="P182" s="12" t="s">
        <v>39</v>
      </c>
      <c r="Q182" s="12" t="s">
        <v>28</v>
      </c>
      <c r="R182" s="12" t="s">
        <v>157</v>
      </c>
      <c r="S182" s="13"/>
      <c r="T182" s="13"/>
      <c r="U182" s="14">
        <v>1708</v>
      </c>
    </row>
    <row r="183" spans="1:31" ht="130.5" x14ac:dyDescent="0.35">
      <c r="A183" s="7" t="s">
        <v>30</v>
      </c>
      <c r="B183" s="12" t="s">
        <v>558</v>
      </c>
      <c r="C183" s="12" t="s">
        <v>15</v>
      </c>
      <c r="D183" s="12" t="s">
        <v>559</v>
      </c>
      <c r="E183" s="12" t="s">
        <v>27</v>
      </c>
      <c r="F183" s="12" t="s">
        <v>31</v>
      </c>
      <c r="G183" s="12" t="s">
        <v>19</v>
      </c>
      <c r="H183" s="17">
        <v>286.86</v>
      </c>
      <c r="I183" s="13"/>
      <c r="J183" s="13"/>
      <c r="K183" s="15" t="s">
        <v>560</v>
      </c>
    </row>
    <row r="184" spans="1:31" ht="87" x14ac:dyDescent="0.35">
      <c r="A184" s="7" t="s">
        <v>35</v>
      </c>
      <c r="B184" s="12" t="s">
        <v>561</v>
      </c>
      <c r="C184" s="12" t="s">
        <v>15</v>
      </c>
      <c r="D184" s="12" t="s">
        <v>110</v>
      </c>
      <c r="E184" s="12" t="s">
        <v>27</v>
      </c>
      <c r="F184" s="12" t="s">
        <v>31</v>
      </c>
      <c r="G184" s="12" t="s">
        <v>19</v>
      </c>
      <c r="H184" s="17">
        <v>187.94</v>
      </c>
      <c r="I184" s="13"/>
      <c r="J184" s="13"/>
      <c r="K184" s="15" t="s">
        <v>562</v>
      </c>
    </row>
    <row r="185" spans="1:31" ht="87" x14ac:dyDescent="0.35">
      <c r="A185" s="7" t="s">
        <v>24</v>
      </c>
      <c r="B185" s="12" t="s">
        <v>563</v>
      </c>
      <c r="C185" s="12" t="s">
        <v>15</v>
      </c>
      <c r="D185" s="12" t="s">
        <v>564</v>
      </c>
      <c r="E185" s="12" t="s">
        <v>39</v>
      </c>
      <c r="F185" s="12" t="s">
        <v>40</v>
      </c>
      <c r="G185" s="12" t="s">
        <v>19</v>
      </c>
      <c r="H185" s="13"/>
      <c r="I185" s="13"/>
      <c r="J185" s="14">
        <v>1281</v>
      </c>
      <c r="K185" s="15" t="s">
        <v>565</v>
      </c>
    </row>
    <row r="186" spans="1:31" ht="87" x14ac:dyDescent="0.35">
      <c r="A186" s="7" t="s">
        <v>47</v>
      </c>
      <c r="B186" s="12" t="s">
        <v>566</v>
      </c>
      <c r="C186" s="12" t="s">
        <v>15</v>
      </c>
      <c r="D186" s="12" t="s">
        <v>567</v>
      </c>
      <c r="E186" s="12" t="s">
        <v>27</v>
      </c>
      <c r="F186" s="12" t="s">
        <v>31</v>
      </c>
      <c r="G186" s="12" t="s">
        <v>19</v>
      </c>
      <c r="H186" s="17">
        <v>159.81</v>
      </c>
      <c r="I186" s="13"/>
      <c r="J186" s="13"/>
      <c r="K186" s="15" t="s">
        <v>568</v>
      </c>
    </row>
    <row r="187" spans="1:31" ht="72.5" x14ac:dyDescent="0.35">
      <c r="A187" s="7" t="s">
        <v>35</v>
      </c>
      <c r="B187" s="12" t="s">
        <v>569</v>
      </c>
      <c r="C187" s="12" t="s">
        <v>37</v>
      </c>
      <c r="D187" s="12" t="s">
        <v>570</v>
      </c>
      <c r="E187" s="12" t="s">
        <v>27</v>
      </c>
      <c r="F187" s="12" t="s">
        <v>31</v>
      </c>
      <c r="G187" s="12" t="s">
        <v>19</v>
      </c>
      <c r="H187" s="17">
        <v>187.94</v>
      </c>
      <c r="I187" s="13"/>
      <c r="J187" s="13"/>
      <c r="K187" s="15" t="s">
        <v>571</v>
      </c>
    </row>
    <row r="188" spans="1:31" ht="116" x14ac:dyDescent="0.35">
      <c r="A188" s="7" t="s">
        <v>24</v>
      </c>
      <c r="B188" s="12" t="s">
        <v>572</v>
      </c>
      <c r="C188" s="12" t="s">
        <v>15</v>
      </c>
      <c r="D188" s="12" t="s">
        <v>573</v>
      </c>
      <c r="E188" s="16" t="s">
        <v>27</v>
      </c>
      <c r="F188" s="12" t="s">
        <v>28</v>
      </c>
      <c r="G188" s="12" t="s">
        <v>19</v>
      </c>
      <c r="H188" s="14">
        <v>300</v>
      </c>
      <c r="I188" s="13"/>
      <c r="J188" s="13"/>
      <c r="K188" s="15" t="s">
        <v>574</v>
      </c>
    </row>
    <row r="189" spans="1:31" ht="87" x14ac:dyDescent="0.35">
      <c r="A189" s="7" t="s">
        <v>30</v>
      </c>
      <c r="B189" s="12" t="s">
        <v>575</v>
      </c>
      <c r="C189" s="12" t="s">
        <v>15</v>
      </c>
      <c r="D189" s="12" t="s">
        <v>576</v>
      </c>
      <c r="E189" s="12" t="s">
        <v>27</v>
      </c>
      <c r="F189" s="12" t="s">
        <v>31</v>
      </c>
      <c r="G189" s="12" t="s">
        <v>19</v>
      </c>
      <c r="H189" s="17">
        <v>286.86</v>
      </c>
      <c r="I189" s="13"/>
      <c r="J189" s="13"/>
      <c r="K189" s="15" t="s">
        <v>577</v>
      </c>
    </row>
    <row r="190" spans="1:31" ht="101.5" x14ac:dyDescent="0.35">
      <c r="A190" s="7" t="s">
        <v>35</v>
      </c>
      <c r="B190" s="12" t="s">
        <v>578</v>
      </c>
      <c r="C190" s="12" t="s">
        <v>536</v>
      </c>
      <c r="D190" s="12" t="s">
        <v>579</v>
      </c>
      <c r="E190" s="12" t="s">
        <v>39</v>
      </c>
      <c r="F190" s="12" t="s">
        <v>40</v>
      </c>
      <c r="G190" s="12" t="s">
        <v>19</v>
      </c>
      <c r="H190" s="13"/>
      <c r="I190" s="13"/>
      <c r="J190" s="14">
        <v>735</v>
      </c>
      <c r="K190" s="15" t="s">
        <v>580</v>
      </c>
      <c r="L190" s="12" t="s">
        <v>24</v>
      </c>
      <c r="M190" s="12" t="s">
        <v>578</v>
      </c>
      <c r="N190" s="12" t="s">
        <v>536</v>
      </c>
      <c r="O190" s="12" t="s">
        <v>579</v>
      </c>
      <c r="P190" s="12" t="s">
        <v>42</v>
      </c>
      <c r="Q190" s="12" t="s">
        <v>43</v>
      </c>
      <c r="R190" s="12" t="s">
        <v>19</v>
      </c>
      <c r="S190" s="13"/>
      <c r="T190" s="13"/>
      <c r="U190" s="14">
        <v>1680</v>
      </c>
    </row>
    <row r="191" spans="1:31" ht="101.5" x14ac:dyDescent="0.35">
      <c r="A191" s="7" t="s">
        <v>35</v>
      </c>
      <c r="B191" s="12" t="s">
        <v>581</v>
      </c>
      <c r="C191" s="12" t="s">
        <v>15</v>
      </c>
      <c r="D191" s="12" t="s">
        <v>582</v>
      </c>
      <c r="E191" s="12" t="s">
        <v>27</v>
      </c>
      <c r="F191" s="12" t="s">
        <v>31</v>
      </c>
      <c r="G191" s="12" t="s">
        <v>19</v>
      </c>
      <c r="H191" s="17">
        <v>187.94</v>
      </c>
      <c r="I191" s="13"/>
      <c r="J191" s="13"/>
      <c r="K191" s="15" t="s">
        <v>583</v>
      </c>
      <c r="L191" s="12" t="s">
        <v>24</v>
      </c>
      <c r="M191" s="12" t="s">
        <v>581</v>
      </c>
      <c r="N191" s="12" t="s">
        <v>15</v>
      </c>
      <c r="O191" s="12" t="s">
        <v>582</v>
      </c>
      <c r="P191" s="16" t="s">
        <v>27</v>
      </c>
      <c r="Q191" s="12" t="s">
        <v>28</v>
      </c>
      <c r="R191" s="12" t="s">
        <v>19</v>
      </c>
      <c r="S191" s="14">
        <v>300</v>
      </c>
      <c r="T191" s="13"/>
      <c r="U191" s="13"/>
      <c r="V191" s="12" t="s">
        <v>30</v>
      </c>
      <c r="W191" s="12" t="s">
        <v>581</v>
      </c>
      <c r="X191" s="12" t="s">
        <v>15</v>
      </c>
      <c r="Y191" s="12" t="s">
        <v>582</v>
      </c>
      <c r="Z191" s="12" t="s">
        <v>27</v>
      </c>
      <c r="AA191" s="12" t="s">
        <v>31</v>
      </c>
      <c r="AB191" s="12" t="s">
        <v>19</v>
      </c>
      <c r="AC191" s="17">
        <v>286.86</v>
      </c>
      <c r="AD191" s="13"/>
      <c r="AE191" s="13"/>
    </row>
    <row r="192" spans="1:31" ht="130.5" x14ac:dyDescent="0.35">
      <c r="A192" s="7" t="s">
        <v>30</v>
      </c>
      <c r="B192" s="12" t="s">
        <v>584</v>
      </c>
      <c r="C192" s="12" t="s">
        <v>15</v>
      </c>
      <c r="D192" s="12" t="s">
        <v>585</v>
      </c>
      <c r="E192" s="12" t="s">
        <v>27</v>
      </c>
      <c r="F192" s="12" t="s">
        <v>31</v>
      </c>
      <c r="G192" s="12" t="s">
        <v>19</v>
      </c>
      <c r="H192" s="17">
        <v>286.86</v>
      </c>
      <c r="I192" s="13"/>
      <c r="J192" s="13"/>
      <c r="K192" s="15" t="s">
        <v>586</v>
      </c>
    </row>
    <row r="193" spans="1:31" ht="116" x14ac:dyDescent="0.35">
      <c r="A193" s="7" t="s">
        <v>30</v>
      </c>
      <c r="B193" s="12" t="s">
        <v>587</v>
      </c>
      <c r="C193" s="12" t="s">
        <v>15</v>
      </c>
      <c r="D193" s="12" t="s">
        <v>588</v>
      </c>
      <c r="E193" s="12" t="s">
        <v>27</v>
      </c>
      <c r="F193" s="12" t="s">
        <v>31</v>
      </c>
      <c r="G193" s="12" t="s">
        <v>19</v>
      </c>
      <c r="H193" s="17">
        <v>286.86</v>
      </c>
      <c r="I193" s="13"/>
      <c r="J193" s="13"/>
      <c r="K193" s="15" t="s">
        <v>589</v>
      </c>
    </row>
    <row r="194" spans="1:31" ht="87" x14ac:dyDescent="0.35">
      <c r="A194" s="7" t="s">
        <v>30</v>
      </c>
      <c r="B194" s="12" t="s">
        <v>590</v>
      </c>
      <c r="C194" s="12" t="s">
        <v>15</v>
      </c>
      <c r="D194" s="12" t="s">
        <v>591</v>
      </c>
      <c r="E194" s="12" t="s">
        <v>27</v>
      </c>
      <c r="F194" s="12" t="s">
        <v>31</v>
      </c>
      <c r="G194" s="12" t="s">
        <v>19</v>
      </c>
      <c r="H194" s="17">
        <v>286.86</v>
      </c>
      <c r="I194" s="13"/>
      <c r="J194" s="13"/>
      <c r="K194" s="15" t="s">
        <v>592</v>
      </c>
    </row>
    <row r="195" spans="1:31" ht="87" x14ac:dyDescent="0.35">
      <c r="A195" s="7" t="s">
        <v>66</v>
      </c>
      <c r="B195" s="12" t="s">
        <v>593</v>
      </c>
      <c r="C195" s="12" t="s">
        <v>15</v>
      </c>
      <c r="D195" s="12" t="s">
        <v>594</v>
      </c>
      <c r="E195" s="16" t="s">
        <v>27</v>
      </c>
      <c r="F195" s="12" t="s">
        <v>31</v>
      </c>
      <c r="G195" s="12" t="s">
        <v>19</v>
      </c>
      <c r="H195" s="17">
        <v>189.98</v>
      </c>
      <c r="I195" s="13"/>
      <c r="J195" s="13"/>
      <c r="K195" s="15" t="s">
        <v>595</v>
      </c>
    </row>
    <row r="196" spans="1:31" ht="87" x14ac:dyDescent="0.35">
      <c r="A196" s="7" t="s">
        <v>35</v>
      </c>
      <c r="B196" s="12" t="s">
        <v>596</v>
      </c>
      <c r="C196" s="12" t="s">
        <v>15</v>
      </c>
      <c r="D196" s="12" t="s">
        <v>597</v>
      </c>
      <c r="E196" s="12" t="s">
        <v>39</v>
      </c>
      <c r="F196" s="12" t="s">
        <v>40</v>
      </c>
      <c r="G196" s="12" t="s">
        <v>19</v>
      </c>
      <c r="H196" s="13"/>
      <c r="I196" s="13"/>
      <c r="J196" s="14">
        <v>854</v>
      </c>
      <c r="K196" s="15" t="s">
        <v>598</v>
      </c>
      <c r="L196" s="12" t="s">
        <v>73</v>
      </c>
      <c r="M196" s="12" t="s">
        <v>596</v>
      </c>
      <c r="N196" s="12" t="s">
        <v>15</v>
      </c>
      <c r="O196" s="12" t="s">
        <v>597</v>
      </c>
      <c r="P196" s="12" t="s">
        <v>39</v>
      </c>
      <c r="Q196" s="12" t="s">
        <v>40</v>
      </c>
      <c r="R196" s="12" t="s">
        <v>19</v>
      </c>
      <c r="S196" s="13"/>
      <c r="T196" s="13"/>
      <c r="U196" s="17">
        <v>1426.18</v>
      </c>
      <c r="V196" s="12" t="s">
        <v>24</v>
      </c>
      <c r="W196" s="12" t="s">
        <v>596</v>
      </c>
      <c r="X196" s="12" t="s">
        <v>15</v>
      </c>
      <c r="Y196" s="12" t="s">
        <v>597</v>
      </c>
      <c r="Z196" s="12" t="s">
        <v>39</v>
      </c>
      <c r="AA196" s="12" t="s">
        <v>40</v>
      </c>
      <c r="AB196" s="12" t="s">
        <v>19</v>
      </c>
      <c r="AC196" s="13"/>
      <c r="AD196" s="13"/>
      <c r="AE196" s="14">
        <v>427</v>
      </c>
    </row>
    <row r="197" spans="1:31" ht="130.5" x14ac:dyDescent="0.35">
      <c r="A197" s="7" t="s">
        <v>30</v>
      </c>
      <c r="B197" s="12" t="s">
        <v>599</v>
      </c>
      <c r="C197" s="12" t="s">
        <v>15</v>
      </c>
      <c r="D197" s="12" t="s">
        <v>600</v>
      </c>
      <c r="E197" s="12" t="s">
        <v>17</v>
      </c>
      <c r="F197" s="12" t="s">
        <v>18</v>
      </c>
      <c r="G197" s="12" t="s">
        <v>19</v>
      </c>
      <c r="H197" s="13"/>
      <c r="I197" s="13"/>
      <c r="J197" s="14">
        <v>1204</v>
      </c>
      <c r="K197" s="15" t="s">
        <v>601</v>
      </c>
    </row>
    <row r="198" spans="1:31" ht="116" x14ac:dyDescent="0.35">
      <c r="A198" s="7" t="s">
        <v>24</v>
      </c>
      <c r="B198" s="12" t="s">
        <v>602</v>
      </c>
      <c r="C198" s="12" t="s">
        <v>15</v>
      </c>
      <c r="D198" s="12" t="s">
        <v>588</v>
      </c>
      <c r="E198" s="16" t="s">
        <v>27</v>
      </c>
      <c r="F198" s="12" t="s">
        <v>28</v>
      </c>
      <c r="G198" s="12" t="s">
        <v>19</v>
      </c>
      <c r="H198" s="14">
        <v>300</v>
      </c>
      <c r="I198" s="13"/>
      <c r="J198" s="13"/>
      <c r="K198" s="15" t="s">
        <v>603</v>
      </c>
      <c r="L198" s="12" t="s">
        <v>30</v>
      </c>
      <c r="M198" s="12" t="s">
        <v>602</v>
      </c>
      <c r="N198" s="12" t="s">
        <v>15</v>
      </c>
      <c r="O198" s="12" t="s">
        <v>588</v>
      </c>
      <c r="P198" s="12" t="s">
        <v>27</v>
      </c>
      <c r="Q198" s="12" t="s">
        <v>31</v>
      </c>
      <c r="R198" s="12" t="s">
        <v>19</v>
      </c>
      <c r="S198" s="17">
        <v>286.86</v>
      </c>
      <c r="T198" s="13"/>
      <c r="U198" s="13"/>
    </row>
    <row r="199" spans="1:31" ht="87" x14ac:dyDescent="0.35">
      <c r="A199" s="7" t="s">
        <v>24</v>
      </c>
      <c r="B199" s="12" t="s">
        <v>604</v>
      </c>
      <c r="C199" s="12" t="s">
        <v>15</v>
      </c>
      <c r="D199" s="12" t="s">
        <v>605</v>
      </c>
      <c r="E199" s="16" t="s">
        <v>27</v>
      </c>
      <c r="F199" s="12" t="s">
        <v>147</v>
      </c>
      <c r="G199" s="12" t="s">
        <v>19</v>
      </c>
      <c r="H199" s="17">
        <v>104.46</v>
      </c>
      <c r="I199" s="13"/>
      <c r="J199" s="13"/>
      <c r="K199" s="15" t="s">
        <v>606</v>
      </c>
    </row>
    <row r="200" spans="1:31" ht="101.5" x14ac:dyDescent="0.35">
      <c r="A200" s="7" t="s">
        <v>30</v>
      </c>
      <c r="B200" s="12" t="s">
        <v>607</v>
      </c>
      <c r="C200" s="12" t="s">
        <v>15</v>
      </c>
      <c r="D200" s="12" t="s">
        <v>608</v>
      </c>
      <c r="E200" s="12" t="s">
        <v>27</v>
      </c>
      <c r="F200" s="12" t="s">
        <v>31</v>
      </c>
      <c r="G200" s="12" t="s">
        <v>19</v>
      </c>
      <c r="H200" s="17">
        <v>286.86</v>
      </c>
      <c r="I200" s="13"/>
      <c r="J200" s="13"/>
      <c r="K200" s="15" t="s">
        <v>609</v>
      </c>
    </row>
    <row r="201" spans="1:31" ht="101.5" x14ac:dyDescent="0.35">
      <c r="A201" s="7" t="s">
        <v>47</v>
      </c>
      <c r="B201" s="12" t="s">
        <v>610</v>
      </c>
      <c r="C201" s="12" t="s">
        <v>15</v>
      </c>
      <c r="D201" s="12" t="s">
        <v>611</v>
      </c>
      <c r="E201" s="12" t="s">
        <v>27</v>
      </c>
      <c r="F201" s="12" t="s">
        <v>31</v>
      </c>
      <c r="G201" s="12" t="s">
        <v>19</v>
      </c>
      <c r="H201" s="17">
        <v>159.81</v>
      </c>
      <c r="I201" s="13"/>
      <c r="J201" s="13"/>
      <c r="K201" s="15" t="s">
        <v>612</v>
      </c>
    </row>
    <row r="202" spans="1:31" ht="116" x14ac:dyDescent="0.35">
      <c r="A202" s="7" t="s">
        <v>30</v>
      </c>
      <c r="B202" s="12" t="s">
        <v>613</v>
      </c>
      <c r="C202" s="12" t="s">
        <v>15</v>
      </c>
      <c r="D202" s="12" t="s">
        <v>614</v>
      </c>
      <c r="E202" s="12" t="s">
        <v>27</v>
      </c>
      <c r="F202" s="12" t="s">
        <v>31</v>
      </c>
      <c r="G202" s="12" t="s">
        <v>19</v>
      </c>
      <c r="H202" s="17">
        <v>286.86</v>
      </c>
      <c r="I202" s="13"/>
      <c r="J202" s="13"/>
      <c r="K202" s="15" t="s">
        <v>615</v>
      </c>
    </row>
    <row r="203" spans="1:31" ht="87" x14ac:dyDescent="0.35">
      <c r="A203" s="7" t="s">
        <v>30</v>
      </c>
      <c r="B203" s="12" t="s">
        <v>616</v>
      </c>
      <c r="C203" s="12" t="s">
        <v>15</v>
      </c>
      <c r="D203" s="12" t="s">
        <v>617</v>
      </c>
      <c r="E203" s="12" t="s">
        <v>27</v>
      </c>
      <c r="F203" s="12" t="s">
        <v>31</v>
      </c>
      <c r="G203" s="12" t="s">
        <v>19</v>
      </c>
      <c r="H203" s="17">
        <v>286.86</v>
      </c>
      <c r="I203" s="13"/>
      <c r="J203" s="13"/>
      <c r="K203" s="15" t="s">
        <v>618</v>
      </c>
    </row>
    <row r="204" spans="1:31" ht="87" x14ac:dyDescent="0.35">
      <c r="A204" s="7" t="s">
        <v>66</v>
      </c>
      <c r="B204" s="12" t="s">
        <v>619</v>
      </c>
      <c r="C204" s="12" t="s">
        <v>15</v>
      </c>
      <c r="D204" s="12" t="s">
        <v>620</v>
      </c>
      <c r="E204" s="16" t="s">
        <v>27</v>
      </c>
      <c r="F204" s="12" t="s">
        <v>31</v>
      </c>
      <c r="G204" s="12" t="s">
        <v>19</v>
      </c>
      <c r="H204" s="17">
        <v>189.98</v>
      </c>
      <c r="I204" s="13"/>
      <c r="J204" s="13"/>
      <c r="K204" s="15" t="s">
        <v>621</v>
      </c>
    </row>
    <row r="205" spans="1:31" ht="72.5" x14ac:dyDescent="0.35">
      <c r="A205" s="7" t="s">
        <v>66</v>
      </c>
      <c r="B205" s="12" t="s">
        <v>622</v>
      </c>
      <c r="C205" s="12" t="s">
        <v>15</v>
      </c>
      <c r="D205" s="12" t="s">
        <v>319</v>
      </c>
      <c r="E205" s="16" t="s">
        <v>27</v>
      </c>
      <c r="F205" s="12" t="s">
        <v>31</v>
      </c>
      <c r="G205" s="12" t="s">
        <v>19</v>
      </c>
      <c r="H205" s="17">
        <v>189.98</v>
      </c>
      <c r="I205" s="13"/>
      <c r="J205" s="13"/>
      <c r="K205" s="15" t="s">
        <v>623</v>
      </c>
    </row>
    <row r="206" spans="1:31" ht="101.5" x14ac:dyDescent="0.35">
      <c r="A206" s="7" t="s">
        <v>24</v>
      </c>
      <c r="B206" s="12" t="s">
        <v>624</v>
      </c>
      <c r="C206" s="12" t="s">
        <v>15</v>
      </c>
      <c r="D206" s="12" t="s">
        <v>625</v>
      </c>
      <c r="E206" s="12" t="s">
        <v>39</v>
      </c>
      <c r="F206" s="12" t="s">
        <v>40</v>
      </c>
      <c r="G206" s="12" t="s">
        <v>19</v>
      </c>
      <c r="H206" s="13"/>
      <c r="I206" s="13"/>
      <c r="J206" s="17">
        <v>640.5</v>
      </c>
      <c r="K206" s="15" t="s">
        <v>626</v>
      </c>
    </row>
    <row r="207" spans="1:31" ht="87" x14ac:dyDescent="0.35">
      <c r="A207" s="7" t="s">
        <v>66</v>
      </c>
      <c r="B207" s="12" t="s">
        <v>627</v>
      </c>
      <c r="C207" s="12" t="s">
        <v>15</v>
      </c>
      <c r="D207" s="12" t="s">
        <v>628</v>
      </c>
      <c r="E207" s="16" t="s">
        <v>27</v>
      </c>
      <c r="F207" s="12" t="s">
        <v>31</v>
      </c>
      <c r="G207" s="12" t="s">
        <v>19</v>
      </c>
      <c r="H207" s="17">
        <v>189.98</v>
      </c>
      <c r="I207" s="13"/>
      <c r="J207" s="13"/>
      <c r="K207" s="15" t="s">
        <v>629</v>
      </c>
    </row>
    <row r="208" spans="1:31" ht="72.5" x14ac:dyDescent="0.35">
      <c r="A208" s="7" t="s">
        <v>66</v>
      </c>
      <c r="B208" s="12" t="s">
        <v>630</v>
      </c>
      <c r="C208" s="12" t="s">
        <v>15</v>
      </c>
      <c r="D208" s="12" t="s">
        <v>631</v>
      </c>
      <c r="E208" s="16" t="s">
        <v>27</v>
      </c>
      <c r="F208" s="12" t="s">
        <v>31</v>
      </c>
      <c r="G208" s="12" t="s">
        <v>19</v>
      </c>
      <c r="H208" s="17">
        <v>189.98</v>
      </c>
      <c r="I208" s="13"/>
      <c r="J208" s="13"/>
      <c r="K208" s="15" t="s">
        <v>632</v>
      </c>
    </row>
    <row r="209" spans="1:11" ht="130.5" x14ac:dyDescent="0.35">
      <c r="A209" s="7" t="s">
        <v>24</v>
      </c>
      <c r="B209" s="12" t="s">
        <v>633</v>
      </c>
      <c r="C209" s="12" t="s">
        <v>15</v>
      </c>
      <c r="D209" s="12" t="s">
        <v>634</v>
      </c>
      <c r="E209" s="12" t="s">
        <v>39</v>
      </c>
      <c r="F209" s="12" t="s">
        <v>40</v>
      </c>
      <c r="G209" s="12" t="s">
        <v>157</v>
      </c>
      <c r="H209" s="13"/>
      <c r="I209" s="13"/>
      <c r="J209" s="14">
        <v>819</v>
      </c>
      <c r="K209" s="15" t="s">
        <v>635</v>
      </c>
    </row>
    <row r="210" spans="1:11" ht="116" x14ac:dyDescent="0.35">
      <c r="A210" s="7" t="s">
        <v>30</v>
      </c>
      <c r="B210" s="12" t="s">
        <v>636</v>
      </c>
      <c r="C210" s="12" t="s">
        <v>15</v>
      </c>
      <c r="D210" s="12" t="s">
        <v>637</v>
      </c>
      <c r="E210" s="12" t="s">
        <v>39</v>
      </c>
      <c r="F210" s="12" t="s">
        <v>40</v>
      </c>
      <c r="G210" s="12" t="s">
        <v>19</v>
      </c>
      <c r="H210" s="13"/>
      <c r="I210" s="13"/>
      <c r="J210" s="17">
        <v>2775.5</v>
      </c>
      <c r="K210" s="15" t="s">
        <v>638</v>
      </c>
    </row>
    <row r="211" spans="1:11" ht="116" x14ac:dyDescent="0.35">
      <c r="A211" s="7" t="s">
        <v>30</v>
      </c>
      <c r="B211" s="12" t="s">
        <v>639</v>
      </c>
      <c r="C211" s="12" t="s">
        <v>15</v>
      </c>
      <c r="D211" s="12" t="s">
        <v>467</v>
      </c>
      <c r="E211" s="12" t="s">
        <v>27</v>
      </c>
      <c r="F211" s="12" t="s">
        <v>31</v>
      </c>
      <c r="G211" s="12" t="s">
        <v>19</v>
      </c>
      <c r="H211" s="17">
        <v>286.86</v>
      </c>
      <c r="I211" s="13"/>
      <c r="J211" s="13"/>
      <c r="K211" s="15" t="s">
        <v>640</v>
      </c>
    </row>
    <row r="212" spans="1:11" ht="58" x14ac:dyDescent="0.35">
      <c r="A212" s="7" t="s">
        <v>47</v>
      </c>
      <c r="B212" s="12" t="s">
        <v>641</v>
      </c>
      <c r="C212" s="12" t="s">
        <v>37</v>
      </c>
      <c r="D212" s="12" t="s">
        <v>642</v>
      </c>
      <c r="E212" s="12" t="s">
        <v>39</v>
      </c>
      <c r="F212" s="12" t="s">
        <v>40</v>
      </c>
      <c r="G212" s="12" t="s">
        <v>19</v>
      </c>
      <c r="H212" s="13"/>
      <c r="I212" s="13"/>
      <c r="J212" s="14">
        <v>840</v>
      </c>
      <c r="K212" s="15" t="s">
        <v>643</v>
      </c>
    </row>
    <row r="213" spans="1:11" ht="130.5" x14ac:dyDescent="0.35">
      <c r="A213" s="7" t="s">
        <v>47</v>
      </c>
      <c r="B213" s="12" t="s">
        <v>644</v>
      </c>
      <c r="C213" s="12" t="s">
        <v>15</v>
      </c>
      <c r="D213" s="12" t="s">
        <v>645</v>
      </c>
      <c r="E213" s="12" t="s">
        <v>27</v>
      </c>
      <c r="F213" s="12" t="s">
        <v>31</v>
      </c>
      <c r="G213" s="12" t="s">
        <v>19</v>
      </c>
      <c r="H213" s="17">
        <v>159.81</v>
      </c>
      <c r="I213" s="13"/>
      <c r="J213" s="13"/>
      <c r="K213" s="15" t="s">
        <v>646</v>
      </c>
    </row>
    <row r="214" spans="1:11" ht="101.5" x14ac:dyDescent="0.35">
      <c r="A214" s="7" t="s">
        <v>47</v>
      </c>
      <c r="B214" s="12" t="s">
        <v>647</v>
      </c>
      <c r="C214" s="12" t="s">
        <v>15</v>
      </c>
      <c r="D214" s="12" t="s">
        <v>160</v>
      </c>
      <c r="E214" s="12" t="s">
        <v>27</v>
      </c>
      <c r="F214" s="12" t="s">
        <v>31</v>
      </c>
      <c r="G214" s="12" t="s">
        <v>19</v>
      </c>
      <c r="H214" s="17">
        <v>159.81</v>
      </c>
      <c r="I214" s="13"/>
      <c r="J214" s="13"/>
      <c r="K214" s="15" t="s">
        <v>648</v>
      </c>
    </row>
    <row r="215" spans="1:11" ht="130.5" x14ac:dyDescent="0.35">
      <c r="A215" s="7" t="s">
        <v>30</v>
      </c>
      <c r="B215" s="12" t="s">
        <v>649</v>
      </c>
      <c r="C215" s="12" t="s">
        <v>15</v>
      </c>
      <c r="D215" s="12" t="s">
        <v>650</v>
      </c>
      <c r="E215" s="12" t="s">
        <v>27</v>
      </c>
      <c r="F215" s="12" t="s">
        <v>31</v>
      </c>
      <c r="G215" s="12" t="s">
        <v>19</v>
      </c>
      <c r="H215" s="17">
        <v>286.86</v>
      </c>
      <c r="I215" s="13"/>
      <c r="J215" s="13"/>
      <c r="K215" s="15" t="s">
        <v>651</v>
      </c>
    </row>
    <row r="216" spans="1:11" ht="116" x14ac:dyDescent="0.35">
      <c r="A216" s="7" t="s">
        <v>30</v>
      </c>
      <c r="B216" s="12" t="s">
        <v>652</v>
      </c>
      <c r="C216" s="12" t="s">
        <v>15</v>
      </c>
      <c r="D216" s="12" t="s">
        <v>467</v>
      </c>
      <c r="E216" s="12" t="s">
        <v>27</v>
      </c>
      <c r="F216" s="12" t="s">
        <v>31</v>
      </c>
      <c r="G216" s="12" t="s">
        <v>19</v>
      </c>
      <c r="H216" s="17">
        <v>286.86</v>
      </c>
      <c r="I216" s="13"/>
      <c r="J216" s="13"/>
      <c r="K216" s="15" t="s">
        <v>653</v>
      </c>
    </row>
    <row r="217" spans="1:11" ht="116" x14ac:dyDescent="0.35">
      <c r="A217" s="7" t="s">
        <v>47</v>
      </c>
      <c r="B217" s="12" t="s">
        <v>654</v>
      </c>
      <c r="C217" s="12" t="s">
        <v>15</v>
      </c>
      <c r="D217" s="12" t="s">
        <v>655</v>
      </c>
      <c r="E217" s="12" t="s">
        <v>27</v>
      </c>
      <c r="F217" s="12" t="s">
        <v>31</v>
      </c>
      <c r="G217" s="12" t="s">
        <v>19</v>
      </c>
      <c r="H217" s="17">
        <v>159.81</v>
      </c>
      <c r="I217" s="13"/>
      <c r="J217" s="13"/>
      <c r="K217" s="15" t="s">
        <v>656</v>
      </c>
    </row>
    <row r="218" spans="1:11" ht="145" x14ac:dyDescent="0.35">
      <c r="A218" s="7" t="s">
        <v>30</v>
      </c>
      <c r="B218" s="12" t="s">
        <v>657</v>
      </c>
      <c r="C218" s="12" t="s">
        <v>15</v>
      </c>
      <c r="D218" s="12" t="s">
        <v>658</v>
      </c>
      <c r="E218" s="12" t="s">
        <v>27</v>
      </c>
      <c r="F218" s="12" t="s">
        <v>31</v>
      </c>
      <c r="G218" s="12" t="s">
        <v>19</v>
      </c>
      <c r="H218" s="17">
        <v>286.86</v>
      </c>
      <c r="I218" s="13"/>
      <c r="J218" s="13"/>
      <c r="K218" s="15" t="s">
        <v>659</v>
      </c>
    </row>
    <row r="219" spans="1:11" ht="116" x14ac:dyDescent="0.35">
      <c r="A219" s="7" t="s">
        <v>47</v>
      </c>
      <c r="B219" s="12" t="s">
        <v>660</v>
      </c>
      <c r="C219" s="12" t="s">
        <v>15</v>
      </c>
      <c r="D219" s="12" t="s">
        <v>661</v>
      </c>
      <c r="E219" s="12" t="s">
        <v>27</v>
      </c>
      <c r="F219" s="12" t="s">
        <v>31</v>
      </c>
      <c r="G219" s="12" t="s">
        <v>19</v>
      </c>
      <c r="H219" s="17">
        <v>159.81</v>
      </c>
      <c r="I219" s="13"/>
      <c r="J219" s="13"/>
      <c r="K219" s="15" t="s">
        <v>662</v>
      </c>
    </row>
    <row r="220" spans="1:11" ht="130.5" x14ac:dyDescent="0.35">
      <c r="A220" s="7" t="s">
        <v>30</v>
      </c>
      <c r="B220" s="12" t="s">
        <v>663</v>
      </c>
      <c r="C220" s="12" t="s">
        <v>15</v>
      </c>
      <c r="D220" s="12" t="s">
        <v>664</v>
      </c>
      <c r="E220" s="12" t="s">
        <v>27</v>
      </c>
      <c r="F220" s="12" t="s">
        <v>31</v>
      </c>
      <c r="G220" s="12" t="s">
        <v>19</v>
      </c>
      <c r="H220" s="17">
        <v>286.86</v>
      </c>
      <c r="I220" s="13"/>
      <c r="J220" s="13"/>
      <c r="K220" s="15" t="s">
        <v>665</v>
      </c>
    </row>
    <row r="221" spans="1:11" ht="87" x14ac:dyDescent="0.35">
      <c r="A221" s="7" t="s">
        <v>30</v>
      </c>
      <c r="B221" s="12" t="s">
        <v>666</v>
      </c>
      <c r="C221" s="12" t="s">
        <v>15</v>
      </c>
      <c r="D221" s="12" t="s">
        <v>667</v>
      </c>
      <c r="E221" s="12" t="s">
        <v>42</v>
      </c>
      <c r="F221" s="12" t="s">
        <v>40</v>
      </c>
      <c r="G221" s="12" t="s">
        <v>19</v>
      </c>
      <c r="H221" s="13"/>
      <c r="I221" s="13"/>
      <c r="J221" s="14">
        <v>1032</v>
      </c>
      <c r="K221" s="15" t="s">
        <v>668</v>
      </c>
    </row>
    <row r="222" spans="1:11" ht="101.5" x14ac:dyDescent="0.35">
      <c r="A222" s="7" t="s">
        <v>24</v>
      </c>
      <c r="B222" s="12" t="s">
        <v>669</v>
      </c>
      <c r="C222" s="12" t="s">
        <v>15</v>
      </c>
      <c r="D222" s="12" t="s">
        <v>670</v>
      </c>
      <c r="E222" s="16" t="s">
        <v>27</v>
      </c>
      <c r="F222" s="12" t="s">
        <v>28</v>
      </c>
      <c r="G222" s="12" t="s">
        <v>19</v>
      </c>
      <c r="H222" s="14">
        <v>300</v>
      </c>
      <c r="I222" s="13"/>
      <c r="J222" s="13"/>
      <c r="K222" s="15" t="s">
        <v>671</v>
      </c>
    </row>
    <row r="223" spans="1:11" ht="116" x14ac:dyDescent="0.35">
      <c r="A223" s="7" t="s">
        <v>24</v>
      </c>
      <c r="B223" s="12" t="s">
        <v>672</v>
      </c>
      <c r="C223" s="12" t="s">
        <v>536</v>
      </c>
      <c r="D223" s="12" t="s">
        <v>673</v>
      </c>
      <c r="E223" s="16" t="s">
        <v>27</v>
      </c>
      <c r="F223" s="12" t="s">
        <v>28</v>
      </c>
      <c r="G223" s="12" t="s">
        <v>19</v>
      </c>
      <c r="H223" s="14">
        <v>50</v>
      </c>
      <c r="I223" s="13"/>
      <c r="J223" s="13"/>
      <c r="K223" s="15" t="s">
        <v>674</v>
      </c>
    </row>
    <row r="224" spans="1:11" ht="116" x14ac:dyDescent="0.35">
      <c r="A224" s="7" t="s">
        <v>30</v>
      </c>
      <c r="B224" s="12" t="s">
        <v>675</v>
      </c>
      <c r="C224" s="12" t="s">
        <v>15</v>
      </c>
      <c r="D224" s="12" t="s">
        <v>676</v>
      </c>
      <c r="E224" s="12" t="s">
        <v>27</v>
      </c>
      <c r="F224" s="12" t="s">
        <v>31</v>
      </c>
      <c r="G224" s="12" t="s">
        <v>19</v>
      </c>
      <c r="H224" s="17">
        <v>286.86</v>
      </c>
      <c r="I224" s="13"/>
      <c r="J224" s="13"/>
      <c r="K224" s="15" t="s">
        <v>677</v>
      </c>
    </row>
    <row r="225" spans="1:21" ht="87" x14ac:dyDescent="0.35">
      <c r="A225" s="7" t="s">
        <v>30</v>
      </c>
      <c r="B225" s="12" t="s">
        <v>678</v>
      </c>
      <c r="C225" s="12" t="s">
        <v>15</v>
      </c>
      <c r="D225" s="12" t="s">
        <v>679</v>
      </c>
      <c r="E225" s="12" t="s">
        <v>27</v>
      </c>
      <c r="F225" s="12" t="s">
        <v>31</v>
      </c>
      <c r="G225" s="12" t="s">
        <v>19</v>
      </c>
      <c r="H225" s="17">
        <v>286.86</v>
      </c>
      <c r="I225" s="13"/>
      <c r="J225" s="13"/>
      <c r="K225" s="15" t="s">
        <v>680</v>
      </c>
    </row>
    <row r="226" spans="1:21" ht="101.5" x14ac:dyDescent="0.35">
      <c r="A226" s="7" t="s">
        <v>30</v>
      </c>
      <c r="B226" s="12" t="s">
        <v>681</v>
      </c>
      <c r="C226" s="12" t="s">
        <v>15</v>
      </c>
      <c r="D226" s="12" t="s">
        <v>682</v>
      </c>
      <c r="E226" s="12" t="s">
        <v>42</v>
      </c>
      <c r="F226" s="12" t="s">
        <v>40</v>
      </c>
      <c r="G226" s="12" t="s">
        <v>19</v>
      </c>
      <c r="H226" s="13"/>
      <c r="I226" s="13"/>
      <c r="J226" s="14">
        <v>1032</v>
      </c>
      <c r="K226" s="15" t="s">
        <v>683</v>
      </c>
    </row>
    <row r="227" spans="1:21" ht="116" x14ac:dyDescent="0.35">
      <c r="A227" s="7" t="s">
        <v>47</v>
      </c>
      <c r="B227" s="12" t="s">
        <v>684</v>
      </c>
      <c r="C227" s="12" t="s">
        <v>15</v>
      </c>
      <c r="D227" s="12" t="s">
        <v>685</v>
      </c>
      <c r="E227" s="12" t="s">
        <v>39</v>
      </c>
      <c r="F227" s="12" t="s">
        <v>40</v>
      </c>
      <c r="G227" s="12" t="s">
        <v>157</v>
      </c>
      <c r="H227" s="13"/>
      <c r="I227" s="13"/>
      <c r="J227" s="14">
        <v>2135</v>
      </c>
      <c r="K227" s="15" t="s">
        <v>686</v>
      </c>
    </row>
    <row r="228" spans="1:21" ht="101.5" x14ac:dyDescent="0.35">
      <c r="A228" s="7" t="s">
        <v>138</v>
      </c>
      <c r="B228" s="12" t="s">
        <v>687</v>
      </c>
      <c r="C228" s="12" t="s">
        <v>15</v>
      </c>
      <c r="D228" s="12" t="s">
        <v>688</v>
      </c>
      <c r="E228" s="12" t="s">
        <v>39</v>
      </c>
      <c r="F228" s="12" t="s">
        <v>40</v>
      </c>
      <c r="G228" s="12" t="s">
        <v>19</v>
      </c>
      <c r="H228" s="13"/>
      <c r="I228" s="13"/>
      <c r="J228" s="14">
        <v>860</v>
      </c>
      <c r="K228" s="15" t="s">
        <v>689</v>
      </c>
    </row>
    <row r="229" spans="1:21" ht="101.5" x14ac:dyDescent="0.35">
      <c r="A229" s="7" t="s">
        <v>24</v>
      </c>
      <c r="B229" s="12" t="s">
        <v>690</v>
      </c>
      <c r="C229" s="12" t="s">
        <v>15</v>
      </c>
      <c r="D229" s="12" t="s">
        <v>691</v>
      </c>
      <c r="E229" s="16" t="s">
        <v>27</v>
      </c>
      <c r="F229" s="12" t="s">
        <v>28</v>
      </c>
      <c r="G229" s="12" t="s">
        <v>19</v>
      </c>
      <c r="H229" s="14">
        <v>300</v>
      </c>
      <c r="I229" s="13"/>
      <c r="J229" s="13"/>
      <c r="K229" s="15" t="s">
        <v>692</v>
      </c>
      <c r="L229" s="12" t="s">
        <v>30</v>
      </c>
      <c r="M229" s="12" t="s">
        <v>690</v>
      </c>
      <c r="N229" s="12" t="s">
        <v>15</v>
      </c>
      <c r="O229" s="12" t="s">
        <v>691</v>
      </c>
      <c r="P229" s="12" t="s">
        <v>27</v>
      </c>
      <c r="Q229" s="12" t="s">
        <v>31</v>
      </c>
      <c r="R229" s="12" t="s">
        <v>19</v>
      </c>
      <c r="S229" s="17">
        <v>286.86</v>
      </c>
      <c r="T229" s="13"/>
      <c r="U229" s="13"/>
    </row>
    <row r="230" spans="1:21" ht="101.5" x14ac:dyDescent="0.35">
      <c r="A230" s="7" t="s">
        <v>47</v>
      </c>
      <c r="B230" s="12" t="s">
        <v>693</v>
      </c>
      <c r="C230" s="12" t="s">
        <v>15</v>
      </c>
      <c r="D230" s="12" t="s">
        <v>694</v>
      </c>
      <c r="E230" s="12" t="s">
        <v>39</v>
      </c>
      <c r="F230" s="12" t="s">
        <v>40</v>
      </c>
      <c r="G230" s="12" t="s">
        <v>19</v>
      </c>
      <c r="H230" s="13"/>
      <c r="I230" s="13"/>
      <c r="J230" s="14">
        <v>688</v>
      </c>
      <c r="K230" s="15" t="s">
        <v>695</v>
      </c>
    </row>
    <row r="231" spans="1:21" ht="72.5" x14ac:dyDescent="0.35">
      <c r="A231" s="7" t="s">
        <v>47</v>
      </c>
      <c r="B231" s="12" t="s">
        <v>696</v>
      </c>
      <c r="C231" s="12" t="s">
        <v>15</v>
      </c>
      <c r="D231" s="12" t="s">
        <v>697</v>
      </c>
      <c r="E231" s="12" t="s">
        <v>27</v>
      </c>
      <c r="F231" s="12" t="s">
        <v>31</v>
      </c>
      <c r="G231" s="12" t="s">
        <v>19</v>
      </c>
      <c r="H231" s="17">
        <v>159.81</v>
      </c>
      <c r="I231" s="13"/>
      <c r="J231" s="13"/>
      <c r="K231" s="15" t="s">
        <v>698</v>
      </c>
      <c r="L231" s="12" t="s">
        <v>24</v>
      </c>
      <c r="M231" s="12" t="s">
        <v>696</v>
      </c>
      <c r="N231" s="12" t="s">
        <v>15</v>
      </c>
      <c r="O231" s="12" t="s">
        <v>697</v>
      </c>
      <c r="P231" s="12" t="s">
        <v>39</v>
      </c>
      <c r="Q231" s="12" t="s">
        <v>40</v>
      </c>
      <c r="R231" s="12" t="s">
        <v>19</v>
      </c>
      <c r="S231" s="13"/>
      <c r="T231" s="13"/>
      <c r="U231" s="14">
        <v>1281</v>
      </c>
    </row>
    <row r="232" spans="1:21" ht="43.5" x14ac:dyDescent="0.35">
      <c r="A232" s="7" t="s">
        <v>699</v>
      </c>
      <c r="B232" s="12" t="s">
        <v>700</v>
      </c>
      <c r="C232" s="12" t="s">
        <v>37</v>
      </c>
      <c r="D232" s="12" t="s">
        <v>701</v>
      </c>
      <c r="E232" s="12" t="s">
        <v>42</v>
      </c>
      <c r="F232" s="12" t="s">
        <v>43</v>
      </c>
      <c r="G232" s="12" t="s">
        <v>157</v>
      </c>
      <c r="H232" s="13"/>
      <c r="I232" s="13"/>
      <c r="J232" s="14">
        <v>1911</v>
      </c>
      <c r="K232" s="15" t="s">
        <v>702</v>
      </c>
    </row>
    <row r="233" spans="1:21" ht="72.5" x14ac:dyDescent="0.35">
      <c r="A233" s="7" t="s">
        <v>66</v>
      </c>
      <c r="B233" s="12" t="s">
        <v>703</v>
      </c>
      <c r="C233" s="12" t="s">
        <v>15</v>
      </c>
      <c r="D233" s="12" t="s">
        <v>214</v>
      </c>
      <c r="E233" s="16" t="s">
        <v>27</v>
      </c>
      <c r="F233" s="12" t="s">
        <v>31</v>
      </c>
      <c r="G233" s="12" t="s">
        <v>19</v>
      </c>
      <c r="H233" s="17">
        <v>189.98</v>
      </c>
      <c r="I233" s="13"/>
      <c r="J233" s="13"/>
      <c r="K233" s="15" t="s">
        <v>704</v>
      </c>
    </row>
    <row r="234" spans="1:21" ht="72.5" x14ac:dyDescent="0.35">
      <c r="A234" s="7" t="s">
        <v>24</v>
      </c>
      <c r="B234" s="12" t="s">
        <v>705</v>
      </c>
      <c r="C234" s="12" t="s">
        <v>15</v>
      </c>
      <c r="D234" s="12" t="s">
        <v>706</v>
      </c>
      <c r="E234" s="16" t="s">
        <v>27</v>
      </c>
      <c r="F234" s="12" t="s">
        <v>147</v>
      </c>
      <c r="G234" s="12" t="s">
        <v>19</v>
      </c>
      <c r="H234" s="17">
        <v>104.46</v>
      </c>
      <c r="I234" s="13"/>
      <c r="J234" s="13"/>
      <c r="K234" s="15" t="s">
        <v>707</v>
      </c>
    </row>
    <row r="235" spans="1:21" ht="116" x14ac:dyDescent="0.35">
      <c r="A235" s="7" t="s">
        <v>47</v>
      </c>
      <c r="B235" s="12" t="s">
        <v>708</v>
      </c>
      <c r="C235" s="12" t="s">
        <v>15</v>
      </c>
      <c r="D235" s="12" t="s">
        <v>709</v>
      </c>
      <c r="E235" s="12" t="s">
        <v>42</v>
      </c>
      <c r="F235" s="12" t="s">
        <v>147</v>
      </c>
      <c r="G235" s="12" t="s">
        <v>19</v>
      </c>
      <c r="H235" s="13"/>
      <c r="I235" s="13"/>
      <c r="J235" s="17">
        <v>5337.5</v>
      </c>
      <c r="K235" s="15" t="s">
        <v>710</v>
      </c>
    </row>
    <row r="236" spans="1:21" ht="116" x14ac:dyDescent="0.35">
      <c r="A236" s="7" t="s">
        <v>30</v>
      </c>
      <c r="B236" s="12" t="s">
        <v>711</v>
      </c>
      <c r="C236" s="12" t="s">
        <v>15</v>
      </c>
      <c r="D236" s="12" t="s">
        <v>712</v>
      </c>
      <c r="E236" s="12" t="s">
        <v>27</v>
      </c>
      <c r="F236" s="12" t="s">
        <v>31</v>
      </c>
      <c r="G236" s="12" t="s">
        <v>19</v>
      </c>
      <c r="H236" s="17">
        <v>286.86</v>
      </c>
      <c r="I236" s="13"/>
      <c r="J236" s="13"/>
      <c r="K236" s="15" t="s">
        <v>713</v>
      </c>
    </row>
    <row r="237" spans="1:21" ht="87" x14ac:dyDescent="0.35">
      <c r="A237" s="7" t="s">
        <v>47</v>
      </c>
      <c r="B237" s="12" t="s">
        <v>714</v>
      </c>
      <c r="C237" s="12" t="s">
        <v>15</v>
      </c>
      <c r="D237" s="12" t="s">
        <v>220</v>
      </c>
      <c r="E237" s="12" t="s">
        <v>27</v>
      </c>
      <c r="F237" s="12" t="s">
        <v>31</v>
      </c>
      <c r="G237" s="12" t="s">
        <v>19</v>
      </c>
      <c r="H237" s="17">
        <v>159.81</v>
      </c>
      <c r="I237" s="13"/>
      <c r="J237" s="13"/>
      <c r="K237" s="15" t="s">
        <v>715</v>
      </c>
    </row>
    <row r="238" spans="1:21" ht="58" x14ac:dyDescent="0.35">
      <c r="A238" s="7" t="s">
        <v>47</v>
      </c>
      <c r="B238" s="12" t="s">
        <v>716</v>
      </c>
      <c r="C238" s="12" t="s">
        <v>15</v>
      </c>
      <c r="D238" s="12" t="s">
        <v>717</v>
      </c>
      <c r="E238" s="12" t="s">
        <v>39</v>
      </c>
      <c r="F238" s="12" t="s">
        <v>40</v>
      </c>
      <c r="G238" s="12" t="s">
        <v>19</v>
      </c>
      <c r="H238" s="13"/>
      <c r="I238" s="13"/>
      <c r="J238" s="14">
        <v>1096</v>
      </c>
      <c r="K238" s="15" t="s">
        <v>718</v>
      </c>
    </row>
    <row r="239" spans="1:21" ht="159.5" x14ac:dyDescent="0.35">
      <c r="A239" s="7" t="s">
        <v>30</v>
      </c>
      <c r="B239" s="12" t="s">
        <v>719</v>
      </c>
      <c r="C239" s="12" t="s">
        <v>15</v>
      </c>
      <c r="D239" s="12" t="s">
        <v>720</v>
      </c>
      <c r="E239" s="12" t="s">
        <v>27</v>
      </c>
      <c r="F239" s="12" t="s">
        <v>31</v>
      </c>
      <c r="G239" s="12" t="s">
        <v>19</v>
      </c>
      <c r="H239" s="17">
        <v>286.86</v>
      </c>
      <c r="I239" s="13"/>
      <c r="J239" s="13"/>
      <c r="K239" s="15" t="s">
        <v>721</v>
      </c>
    </row>
    <row r="240" spans="1:21" ht="130.5" x14ac:dyDescent="0.35">
      <c r="A240" s="7" t="s">
        <v>24</v>
      </c>
      <c r="B240" s="12" t="s">
        <v>722</v>
      </c>
      <c r="C240" s="12" t="s">
        <v>15</v>
      </c>
      <c r="D240" s="12" t="s">
        <v>64</v>
      </c>
      <c r="E240" s="12" t="s">
        <v>39</v>
      </c>
      <c r="F240" s="12" t="s">
        <v>40</v>
      </c>
      <c r="G240" s="12" t="s">
        <v>19</v>
      </c>
      <c r="H240" s="13"/>
      <c r="I240" s="13"/>
      <c r="J240" s="17">
        <v>1067.5</v>
      </c>
      <c r="K240" s="22" t="s">
        <v>1292</v>
      </c>
      <c r="L240" s="12" t="s">
        <v>30</v>
      </c>
      <c r="M240" s="12" t="s">
        <v>722</v>
      </c>
      <c r="N240" s="12" t="s">
        <v>15</v>
      </c>
      <c r="O240" s="12" t="s">
        <v>64</v>
      </c>
      <c r="P240" s="12" t="s">
        <v>39</v>
      </c>
      <c r="Q240" s="12" t="s">
        <v>40</v>
      </c>
      <c r="R240" s="12" t="s">
        <v>19</v>
      </c>
      <c r="S240" s="13"/>
      <c r="T240" s="13"/>
      <c r="U240" s="14">
        <v>860</v>
      </c>
    </row>
    <row r="241" spans="1:31" ht="87" x14ac:dyDescent="0.35">
      <c r="A241" s="7" t="s">
        <v>47</v>
      </c>
      <c r="B241" s="12" t="s">
        <v>723</v>
      </c>
      <c r="C241" s="12" t="s">
        <v>15</v>
      </c>
      <c r="D241" s="12" t="s">
        <v>220</v>
      </c>
      <c r="E241" s="12" t="s">
        <v>27</v>
      </c>
      <c r="F241" s="12" t="s">
        <v>31</v>
      </c>
      <c r="G241" s="12" t="s">
        <v>19</v>
      </c>
      <c r="H241" s="17">
        <v>159.81</v>
      </c>
      <c r="I241" s="13"/>
      <c r="J241" s="13"/>
      <c r="K241" s="15" t="s">
        <v>724</v>
      </c>
    </row>
    <row r="242" spans="1:31" ht="101.5" x14ac:dyDescent="0.35">
      <c r="A242" s="7" t="s">
        <v>24</v>
      </c>
      <c r="B242" s="12" t="s">
        <v>725</v>
      </c>
      <c r="C242" s="12" t="s">
        <v>15</v>
      </c>
      <c r="D242" s="12" t="s">
        <v>726</v>
      </c>
      <c r="E242" s="12" t="s">
        <v>42</v>
      </c>
      <c r="F242" s="12" t="s">
        <v>43</v>
      </c>
      <c r="G242" s="12" t="s">
        <v>19</v>
      </c>
      <c r="H242" s="13"/>
      <c r="I242" s="13"/>
      <c r="J242" s="14">
        <v>427</v>
      </c>
      <c r="K242" s="15" t="s">
        <v>727</v>
      </c>
    </row>
    <row r="243" spans="1:31" ht="116" x14ac:dyDescent="0.35">
      <c r="A243" s="7" t="s">
        <v>30</v>
      </c>
      <c r="B243" s="12" t="s">
        <v>728</v>
      </c>
      <c r="C243" s="12" t="s">
        <v>15</v>
      </c>
      <c r="D243" s="12" t="s">
        <v>61</v>
      </c>
      <c r="E243" s="12" t="s">
        <v>27</v>
      </c>
      <c r="F243" s="12" t="s">
        <v>31</v>
      </c>
      <c r="G243" s="12" t="s">
        <v>19</v>
      </c>
      <c r="H243" s="17">
        <v>286.86</v>
      </c>
      <c r="I243" s="13"/>
      <c r="J243" s="13"/>
      <c r="K243" s="15" t="s">
        <v>729</v>
      </c>
    </row>
    <row r="244" spans="1:31" ht="87" x14ac:dyDescent="0.35">
      <c r="A244" s="7" t="s">
        <v>47</v>
      </c>
      <c r="B244" s="12" t="s">
        <v>730</v>
      </c>
      <c r="C244" s="12" t="s">
        <v>15</v>
      </c>
      <c r="D244" s="12" t="s">
        <v>252</v>
      </c>
      <c r="E244" s="12" t="s">
        <v>27</v>
      </c>
      <c r="F244" s="12" t="s">
        <v>31</v>
      </c>
      <c r="G244" s="12" t="s">
        <v>19</v>
      </c>
      <c r="H244" s="17">
        <v>159.81</v>
      </c>
      <c r="I244" s="13"/>
      <c r="J244" s="13"/>
      <c r="K244" s="15" t="s">
        <v>731</v>
      </c>
    </row>
    <row r="245" spans="1:31" ht="116" x14ac:dyDescent="0.35">
      <c r="A245" s="7" t="s">
        <v>47</v>
      </c>
      <c r="B245" s="12" t="s">
        <v>732</v>
      </c>
      <c r="C245" s="12" t="s">
        <v>15</v>
      </c>
      <c r="D245" s="12" t="s">
        <v>655</v>
      </c>
      <c r="E245" s="12" t="s">
        <v>27</v>
      </c>
      <c r="F245" s="12" t="s">
        <v>31</v>
      </c>
      <c r="G245" s="12" t="s">
        <v>19</v>
      </c>
      <c r="H245" s="17">
        <v>159.81</v>
      </c>
      <c r="I245" s="13"/>
      <c r="J245" s="13"/>
      <c r="K245" s="15" t="s">
        <v>733</v>
      </c>
    </row>
    <row r="246" spans="1:31" ht="101.5" x14ac:dyDescent="0.35">
      <c r="A246" s="7" t="s">
        <v>24</v>
      </c>
      <c r="B246" s="12" t="s">
        <v>734</v>
      </c>
      <c r="C246" s="12" t="s">
        <v>15</v>
      </c>
      <c r="D246" s="12" t="s">
        <v>244</v>
      </c>
      <c r="E246" s="16" t="s">
        <v>27</v>
      </c>
      <c r="F246" s="12" t="s">
        <v>147</v>
      </c>
      <c r="G246" s="12" t="s">
        <v>19</v>
      </c>
      <c r="H246" s="17">
        <v>104.46</v>
      </c>
      <c r="I246" s="13"/>
      <c r="J246" s="13"/>
      <c r="K246" s="15" t="s">
        <v>735</v>
      </c>
    </row>
    <row r="247" spans="1:31" ht="130.5" x14ac:dyDescent="0.35">
      <c r="A247" s="7" t="s">
        <v>24</v>
      </c>
      <c r="B247" s="12" t="s">
        <v>736</v>
      </c>
      <c r="C247" s="12" t="s">
        <v>15</v>
      </c>
      <c r="D247" s="12" t="s">
        <v>737</v>
      </c>
      <c r="E247" s="16" t="s">
        <v>27</v>
      </c>
      <c r="F247" s="12" t="s">
        <v>28</v>
      </c>
      <c r="G247" s="12" t="s">
        <v>19</v>
      </c>
      <c r="H247" s="14">
        <v>50</v>
      </c>
      <c r="I247" s="13"/>
      <c r="J247" s="13"/>
      <c r="K247" s="15" t="s">
        <v>738</v>
      </c>
    </row>
    <row r="248" spans="1:31" ht="101.5" x14ac:dyDescent="0.35">
      <c r="A248" s="7" t="s">
        <v>24</v>
      </c>
      <c r="B248" s="12" t="s">
        <v>739</v>
      </c>
      <c r="C248" s="12" t="s">
        <v>15</v>
      </c>
      <c r="D248" s="12" t="s">
        <v>244</v>
      </c>
      <c r="E248" s="16" t="s">
        <v>27</v>
      </c>
      <c r="F248" s="12" t="s">
        <v>147</v>
      </c>
      <c r="G248" s="12" t="s">
        <v>19</v>
      </c>
      <c r="H248" s="17">
        <v>104.46</v>
      </c>
      <c r="I248" s="13"/>
      <c r="J248" s="13"/>
      <c r="K248" s="15" t="s">
        <v>740</v>
      </c>
    </row>
    <row r="249" spans="1:31" ht="58" x14ac:dyDescent="0.35">
      <c r="A249" s="7" t="s">
        <v>138</v>
      </c>
      <c r="B249" s="12" t="s">
        <v>741</v>
      </c>
      <c r="C249" s="12" t="s">
        <v>15</v>
      </c>
      <c r="D249" s="12" t="s">
        <v>742</v>
      </c>
      <c r="E249" s="12" t="s">
        <v>39</v>
      </c>
      <c r="F249" s="12" t="s">
        <v>40</v>
      </c>
      <c r="G249" s="12" t="s">
        <v>19</v>
      </c>
      <c r="H249" s="13"/>
      <c r="I249" s="13"/>
      <c r="J249" s="14">
        <v>1575</v>
      </c>
      <c r="K249" s="15" t="s">
        <v>743</v>
      </c>
      <c r="L249" s="12" t="s">
        <v>24</v>
      </c>
      <c r="M249" s="12" t="s">
        <v>741</v>
      </c>
      <c r="N249" s="12" t="s">
        <v>15</v>
      </c>
      <c r="O249" s="12" t="s">
        <v>742</v>
      </c>
      <c r="P249" s="12" t="s">
        <v>39</v>
      </c>
      <c r="Q249" s="12" t="s">
        <v>28</v>
      </c>
      <c r="R249" s="12" t="s">
        <v>19</v>
      </c>
      <c r="S249" s="13"/>
      <c r="T249" s="13"/>
      <c r="U249" s="14">
        <v>294</v>
      </c>
    </row>
    <row r="250" spans="1:31" ht="145" x14ac:dyDescent="0.35">
      <c r="A250" s="7" t="s">
        <v>30</v>
      </c>
      <c r="B250" s="12" t="s">
        <v>744</v>
      </c>
      <c r="C250" s="12" t="s">
        <v>15</v>
      </c>
      <c r="D250" s="12" t="s">
        <v>115</v>
      </c>
      <c r="E250" s="12" t="s">
        <v>27</v>
      </c>
      <c r="F250" s="12" t="s">
        <v>31</v>
      </c>
      <c r="G250" s="12" t="s">
        <v>19</v>
      </c>
      <c r="H250" s="17">
        <v>286.86</v>
      </c>
      <c r="I250" s="13"/>
      <c r="J250" s="13"/>
      <c r="K250" s="15" t="s">
        <v>745</v>
      </c>
    </row>
    <row r="251" spans="1:31" ht="101.5" x14ac:dyDescent="0.35">
      <c r="A251" s="7" t="s">
        <v>35</v>
      </c>
      <c r="B251" s="12" t="s">
        <v>746</v>
      </c>
      <c r="C251" s="12" t="s">
        <v>15</v>
      </c>
      <c r="D251" s="12" t="s">
        <v>747</v>
      </c>
      <c r="E251" s="12" t="s">
        <v>27</v>
      </c>
      <c r="F251" s="12" t="s">
        <v>31</v>
      </c>
      <c r="G251" s="12" t="s">
        <v>19</v>
      </c>
      <c r="H251" s="17">
        <v>187.94</v>
      </c>
      <c r="I251" s="13"/>
      <c r="J251" s="13"/>
      <c r="K251" s="15" t="s">
        <v>748</v>
      </c>
    </row>
    <row r="252" spans="1:31" ht="116" x14ac:dyDescent="0.35">
      <c r="A252" s="7" t="s">
        <v>35</v>
      </c>
      <c r="B252" s="12" t="s">
        <v>749</v>
      </c>
      <c r="C252" s="12" t="s">
        <v>15</v>
      </c>
      <c r="D252" s="12" t="s">
        <v>169</v>
      </c>
      <c r="E252" s="12" t="s">
        <v>27</v>
      </c>
      <c r="F252" s="12" t="s">
        <v>31</v>
      </c>
      <c r="G252" s="12" t="s">
        <v>19</v>
      </c>
      <c r="H252" s="17">
        <v>187.94</v>
      </c>
      <c r="I252" s="13"/>
      <c r="J252" s="13"/>
      <c r="K252" s="15" t="s">
        <v>750</v>
      </c>
    </row>
    <row r="253" spans="1:31" ht="101.5" x14ac:dyDescent="0.35">
      <c r="A253" s="7" t="s">
        <v>47</v>
      </c>
      <c r="B253" s="12" t="s">
        <v>751</v>
      </c>
      <c r="C253" s="12" t="s">
        <v>15</v>
      </c>
      <c r="D253" s="12" t="s">
        <v>244</v>
      </c>
      <c r="E253" s="12" t="s">
        <v>27</v>
      </c>
      <c r="F253" s="12" t="s">
        <v>31</v>
      </c>
      <c r="G253" s="12" t="s">
        <v>19</v>
      </c>
      <c r="H253" s="17">
        <v>159.81</v>
      </c>
      <c r="I253" s="13"/>
      <c r="J253" s="13"/>
      <c r="K253" s="15" t="s">
        <v>752</v>
      </c>
      <c r="L253" s="12" t="s">
        <v>73</v>
      </c>
      <c r="M253" s="12" t="s">
        <v>751</v>
      </c>
      <c r="N253" s="12" t="s">
        <v>15</v>
      </c>
      <c r="O253" s="12" t="s">
        <v>244</v>
      </c>
      <c r="P253" s="12" t="s">
        <v>17</v>
      </c>
      <c r="Q253" s="12" t="s">
        <v>18</v>
      </c>
      <c r="R253" s="12" t="s">
        <v>19</v>
      </c>
      <c r="S253" s="13"/>
      <c r="T253" s="13"/>
      <c r="U253" s="14">
        <v>1680</v>
      </c>
      <c r="V253" s="12" t="s">
        <v>73</v>
      </c>
      <c r="W253" s="12" t="s">
        <v>751</v>
      </c>
      <c r="X253" s="12" t="s">
        <v>15</v>
      </c>
      <c r="Y253" s="12" t="s">
        <v>244</v>
      </c>
      <c r="Z253" s="12" t="s">
        <v>17</v>
      </c>
      <c r="AA253" s="12" t="s">
        <v>18</v>
      </c>
      <c r="AB253" s="12" t="s">
        <v>157</v>
      </c>
      <c r="AC253" s="13"/>
      <c r="AD253" s="13"/>
      <c r="AE253" s="14">
        <v>1680</v>
      </c>
    </row>
    <row r="254" spans="1:31" ht="101.5" x14ac:dyDescent="0.35">
      <c r="A254" s="7" t="s">
        <v>24</v>
      </c>
      <c r="B254" s="12" t="s">
        <v>753</v>
      </c>
      <c r="C254" s="12" t="s">
        <v>15</v>
      </c>
      <c r="D254" s="12" t="s">
        <v>160</v>
      </c>
      <c r="E254" s="16" t="s">
        <v>27</v>
      </c>
      <c r="F254" s="12" t="s">
        <v>147</v>
      </c>
      <c r="G254" s="12" t="s">
        <v>19</v>
      </c>
      <c r="H254" s="17">
        <v>104.46</v>
      </c>
      <c r="I254" s="13"/>
      <c r="J254" s="13"/>
      <c r="K254" s="15" t="s">
        <v>754</v>
      </c>
    </row>
    <row r="255" spans="1:31" ht="101.5" x14ac:dyDescent="0.35">
      <c r="A255" s="7" t="s">
        <v>35</v>
      </c>
      <c r="B255" s="12" t="s">
        <v>755</v>
      </c>
      <c r="C255" s="12" t="s">
        <v>37</v>
      </c>
      <c r="D255" s="12" t="s">
        <v>756</v>
      </c>
      <c r="E255" s="12" t="s">
        <v>27</v>
      </c>
      <c r="F255" s="12" t="s">
        <v>31</v>
      </c>
      <c r="G255" s="12" t="s">
        <v>19</v>
      </c>
      <c r="H255" s="17">
        <v>187.94</v>
      </c>
      <c r="I255" s="13"/>
      <c r="J255" s="13"/>
      <c r="K255" s="15" t="s">
        <v>757</v>
      </c>
      <c r="L255" s="12" t="s">
        <v>24</v>
      </c>
      <c r="M255" s="12" t="s">
        <v>755</v>
      </c>
      <c r="N255" s="12" t="s">
        <v>37</v>
      </c>
      <c r="O255" s="12" t="s">
        <v>756</v>
      </c>
      <c r="P255" s="16" t="s">
        <v>27</v>
      </c>
      <c r="Q255" s="12" t="s">
        <v>28</v>
      </c>
      <c r="R255" s="12" t="s">
        <v>19</v>
      </c>
      <c r="S255" s="14">
        <v>300</v>
      </c>
      <c r="T255" s="13"/>
      <c r="U255" s="13"/>
    </row>
    <row r="256" spans="1:31" ht="87" x14ac:dyDescent="0.35">
      <c r="A256" s="7" t="s">
        <v>24</v>
      </c>
      <c r="B256" s="12" t="s">
        <v>758</v>
      </c>
      <c r="C256" s="12" t="s">
        <v>15</v>
      </c>
      <c r="D256" s="12" t="s">
        <v>759</v>
      </c>
      <c r="E256" s="16" t="s">
        <v>27</v>
      </c>
      <c r="F256" s="12" t="s">
        <v>147</v>
      </c>
      <c r="G256" s="12" t="s">
        <v>19</v>
      </c>
      <c r="H256" s="17">
        <v>104.46</v>
      </c>
      <c r="I256" s="13"/>
      <c r="J256" s="13"/>
      <c r="K256" s="15" t="s">
        <v>760</v>
      </c>
    </row>
    <row r="257" spans="1:61" ht="101.5" x14ac:dyDescent="0.35">
      <c r="A257" s="7" t="s">
        <v>47</v>
      </c>
      <c r="B257" s="12" t="s">
        <v>761</v>
      </c>
      <c r="C257" s="12" t="s">
        <v>15</v>
      </c>
      <c r="D257" s="12" t="s">
        <v>762</v>
      </c>
      <c r="E257" s="12" t="s">
        <v>27</v>
      </c>
      <c r="F257" s="12" t="s">
        <v>31</v>
      </c>
      <c r="G257" s="12" t="s">
        <v>19</v>
      </c>
      <c r="H257" s="17">
        <v>159.81</v>
      </c>
      <c r="I257" s="13"/>
      <c r="J257" s="13"/>
      <c r="K257" s="15" t="s">
        <v>763</v>
      </c>
    </row>
    <row r="258" spans="1:61" ht="87" x14ac:dyDescent="0.35">
      <c r="A258" s="7" t="s">
        <v>764</v>
      </c>
      <c r="B258" s="12" t="s">
        <v>765</v>
      </c>
      <c r="C258" s="12" t="s">
        <v>15</v>
      </c>
      <c r="D258" s="12" t="s">
        <v>679</v>
      </c>
      <c r="E258" s="12" t="s">
        <v>39</v>
      </c>
      <c r="F258" s="12" t="s">
        <v>40</v>
      </c>
      <c r="G258" s="12" t="s">
        <v>19</v>
      </c>
      <c r="H258" s="13"/>
      <c r="I258" s="13"/>
      <c r="J258" s="14">
        <v>1600</v>
      </c>
      <c r="K258" s="15" t="s">
        <v>766</v>
      </c>
      <c r="L258" s="12" t="s">
        <v>767</v>
      </c>
      <c r="M258" s="12" t="s">
        <v>765</v>
      </c>
      <c r="N258" s="12" t="s">
        <v>15</v>
      </c>
      <c r="O258" s="12" t="s">
        <v>679</v>
      </c>
      <c r="P258" s="12" t="s">
        <v>17</v>
      </c>
      <c r="Q258" s="12" t="s">
        <v>18</v>
      </c>
      <c r="R258" s="12" t="s">
        <v>19</v>
      </c>
      <c r="S258" s="13"/>
      <c r="T258" s="13"/>
      <c r="U258" s="14">
        <v>2300</v>
      </c>
      <c r="V258" s="12" t="s">
        <v>30</v>
      </c>
      <c r="W258" s="12" t="s">
        <v>765</v>
      </c>
      <c r="X258" s="12" t="s">
        <v>15</v>
      </c>
      <c r="Y258" s="12" t="s">
        <v>679</v>
      </c>
      <c r="Z258" s="12" t="s">
        <v>27</v>
      </c>
      <c r="AA258" s="12" t="s">
        <v>31</v>
      </c>
      <c r="AB258" s="12" t="s">
        <v>19</v>
      </c>
      <c r="AC258" s="17">
        <v>286.86</v>
      </c>
      <c r="AD258" s="13"/>
      <c r="AE258" s="13"/>
    </row>
    <row r="259" spans="1:61" ht="87" x14ac:dyDescent="0.35">
      <c r="A259" s="7" t="s">
        <v>35</v>
      </c>
      <c r="B259" s="12" t="s">
        <v>768</v>
      </c>
      <c r="C259" s="12" t="s">
        <v>37</v>
      </c>
      <c r="D259" s="12" t="s">
        <v>769</v>
      </c>
      <c r="E259" s="12" t="s">
        <v>27</v>
      </c>
      <c r="F259" s="12" t="s">
        <v>31</v>
      </c>
      <c r="G259" s="12" t="s">
        <v>19</v>
      </c>
      <c r="H259" s="17">
        <v>187.94</v>
      </c>
      <c r="I259" s="13"/>
      <c r="J259" s="13"/>
      <c r="K259" s="15" t="s">
        <v>770</v>
      </c>
    </row>
    <row r="260" spans="1:61" ht="101.5" x14ac:dyDescent="0.35">
      <c r="A260" s="7" t="s">
        <v>30</v>
      </c>
      <c r="B260" s="12" t="s">
        <v>771</v>
      </c>
      <c r="C260" s="12" t="s">
        <v>15</v>
      </c>
      <c r="D260" s="12" t="s">
        <v>772</v>
      </c>
      <c r="E260" s="12" t="s">
        <v>17</v>
      </c>
      <c r="F260" s="12" t="s">
        <v>18</v>
      </c>
      <c r="G260" s="12" t="s">
        <v>19</v>
      </c>
      <c r="H260" s="13"/>
      <c r="I260" s="13"/>
      <c r="J260" s="17">
        <v>1494.5</v>
      </c>
      <c r="K260" s="15" t="s">
        <v>773</v>
      </c>
    </row>
    <row r="261" spans="1:61" ht="116" x14ac:dyDescent="0.35">
      <c r="A261" s="7" t="s">
        <v>73</v>
      </c>
      <c r="B261" s="12" t="s">
        <v>774</v>
      </c>
      <c r="C261" s="12" t="s">
        <v>15</v>
      </c>
      <c r="D261" s="12" t="s">
        <v>775</v>
      </c>
      <c r="E261" s="12" t="s">
        <v>17</v>
      </c>
      <c r="F261" s="12" t="s">
        <v>18</v>
      </c>
      <c r="G261" s="12" t="s">
        <v>19</v>
      </c>
      <c r="H261" s="13"/>
      <c r="I261" s="13"/>
      <c r="J261" s="14">
        <v>2100</v>
      </c>
      <c r="K261" s="15" t="s">
        <v>776</v>
      </c>
    </row>
    <row r="262" spans="1:61" ht="87" x14ac:dyDescent="0.35">
      <c r="A262" s="7" t="s">
        <v>30</v>
      </c>
      <c r="B262" s="12" t="s">
        <v>777</v>
      </c>
      <c r="C262" s="12" t="s">
        <v>15</v>
      </c>
      <c r="D262" s="12" t="s">
        <v>252</v>
      </c>
      <c r="E262" s="12" t="s">
        <v>27</v>
      </c>
      <c r="F262" s="12" t="s">
        <v>31</v>
      </c>
      <c r="G262" s="12" t="s">
        <v>19</v>
      </c>
      <c r="H262" s="17">
        <v>286.86</v>
      </c>
      <c r="I262" s="13"/>
      <c r="J262" s="13"/>
      <c r="K262" s="15" t="s">
        <v>778</v>
      </c>
    </row>
    <row r="263" spans="1:61" ht="101.5" x14ac:dyDescent="0.35">
      <c r="A263" s="7" t="s">
        <v>24</v>
      </c>
      <c r="B263" s="12" t="s">
        <v>779</v>
      </c>
      <c r="C263" s="12" t="s">
        <v>15</v>
      </c>
      <c r="D263" s="12" t="s">
        <v>780</v>
      </c>
      <c r="E263" s="18" t="s">
        <v>39</v>
      </c>
      <c r="F263" s="12" t="s">
        <v>40</v>
      </c>
      <c r="G263" s="12" t="s">
        <v>19</v>
      </c>
      <c r="H263" s="13"/>
      <c r="I263" s="13"/>
      <c r="J263" s="14">
        <v>1281</v>
      </c>
      <c r="K263" s="15" t="s">
        <v>781</v>
      </c>
    </row>
    <row r="264" spans="1:61" ht="130.5" x14ac:dyDescent="0.35">
      <c r="A264" s="7" t="s">
        <v>308</v>
      </c>
      <c r="B264" s="12" t="s">
        <v>782</v>
      </c>
      <c r="C264" s="12" t="s">
        <v>15</v>
      </c>
      <c r="D264" s="12" t="s">
        <v>783</v>
      </c>
      <c r="E264" s="12" t="s">
        <v>39</v>
      </c>
      <c r="F264" s="12" t="s">
        <v>40</v>
      </c>
      <c r="G264" s="12" t="s">
        <v>19</v>
      </c>
      <c r="H264" s="13"/>
      <c r="I264" s="17">
        <v>2348.5</v>
      </c>
      <c r="J264" s="13"/>
      <c r="K264" s="15" t="s">
        <v>784</v>
      </c>
      <c r="L264" s="12" t="s">
        <v>47</v>
      </c>
      <c r="M264" s="12" t="s">
        <v>782</v>
      </c>
      <c r="N264" s="12" t="s">
        <v>15</v>
      </c>
      <c r="O264" s="12" t="s">
        <v>783</v>
      </c>
      <c r="P264" s="12" t="s">
        <v>39</v>
      </c>
      <c r="Q264" s="12" t="s">
        <v>40</v>
      </c>
      <c r="R264" s="12" t="s">
        <v>19</v>
      </c>
      <c r="S264" s="13"/>
      <c r="T264" s="13"/>
      <c r="U264" s="14">
        <v>4697</v>
      </c>
      <c r="V264" s="12" t="s">
        <v>30</v>
      </c>
      <c r="W264" s="12" t="s">
        <v>782</v>
      </c>
      <c r="X264" s="12" t="s">
        <v>15</v>
      </c>
      <c r="Y264" s="12" t="s">
        <v>783</v>
      </c>
      <c r="Z264" s="12" t="s">
        <v>17</v>
      </c>
      <c r="AA264" s="12" t="s">
        <v>18</v>
      </c>
      <c r="AB264" s="12" t="s">
        <v>19</v>
      </c>
      <c r="AC264" s="13"/>
      <c r="AD264" s="13"/>
      <c r="AE264" s="14">
        <v>1204</v>
      </c>
    </row>
    <row r="265" spans="1:61" ht="72.5" x14ac:dyDescent="0.35">
      <c r="A265" s="7" t="s">
        <v>35</v>
      </c>
      <c r="B265" s="12" t="s">
        <v>785</v>
      </c>
      <c r="C265" s="12" t="s">
        <v>37</v>
      </c>
      <c r="D265" s="12" t="s">
        <v>786</v>
      </c>
      <c r="E265" s="12" t="s">
        <v>27</v>
      </c>
      <c r="F265" s="12" t="s">
        <v>31</v>
      </c>
      <c r="G265" s="12" t="s">
        <v>19</v>
      </c>
      <c r="H265" s="17">
        <v>187.94</v>
      </c>
      <c r="I265" s="13"/>
      <c r="J265" s="13"/>
      <c r="K265" s="15" t="s">
        <v>787</v>
      </c>
      <c r="L265" s="12" t="s">
        <v>24</v>
      </c>
      <c r="M265" s="12" t="s">
        <v>785</v>
      </c>
      <c r="N265" s="12" t="s">
        <v>37</v>
      </c>
      <c r="O265" s="12" t="s">
        <v>786</v>
      </c>
      <c r="P265" s="16" t="s">
        <v>27</v>
      </c>
      <c r="Q265" s="12" t="s">
        <v>28</v>
      </c>
      <c r="R265" s="12" t="s">
        <v>19</v>
      </c>
      <c r="S265" s="14">
        <v>300</v>
      </c>
      <c r="T265" s="13"/>
      <c r="U265" s="13"/>
    </row>
    <row r="266" spans="1:61" ht="101.5" x14ac:dyDescent="0.35">
      <c r="A266" s="7" t="s">
        <v>35</v>
      </c>
      <c r="B266" s="12" t="s">
        <v>788</v>
      </c>
      <c r="C266" s="12" t="s">
        <v>15</v>
      </c>
      <c r="D266" s="12" t="s">
        <v>33</v>
      </c>
      <c r="E266" s="12" t="s">
        <v>27</v>
      </c>
      <c r="F266" s="12" t="s">
        <v>31</v>
      </c>
      <c r="G266" s="12" t="s">
        <v>19</v>
      </c>
      <c r="H266" s="17">
        <v>187.94</v>
      </c>
      <c r="I266" s="13"/>
      <c r="J266" s="13"/>
      <c r="K266" s="15" t="s">
        <v>789</v>
      </c>
    </row>
    <row r="267" spans="1:61" ht="101.5" x14ac:dyDescent="0.35">
      <c r="A267" s="7" t="s">
        <v>35</v>
      </c>
      <c r="B267" s="12" t="s">
        <v>790</v>
      </c>
      <c r="C267" s="12" t="s">
        <v>15</v>
      </c>
      <c r="D267" s="12" t="s">
        <v>791</v>
      </c>
      <c r="E267" s="12" t="s">
        <v>27</v>
      </c>
      <c r="F267" s="12" t="s">
        <v>31</v>
      </c>
      <c r="G267" s="12" t="s">
        <v>19</v>
      </c>
      <c r="H267" s="17">
        <v>187.94</v>
      </c>
      <c r="I267" s="13"/>
      <c r="J267" s="13"/>
      <c r="K267" s="15" t="s">
        <v>792</v>
      </c>
      <c r="L267" s="12" t="s">
        <v>30</v>
      </c>
      <c r="M267" s="12" t="s">
        <v>790</v>
      </c>
      <c r="N267" s="12" t="s">
        <v>15</v>
      </c>
      <c r="O267" s="12" t="s">
        <v>791</v>
      </c>
      <c r="P267" s="12" t="s">
        <v>27</v>
      </c>
      <c r="Q267" s="12" t="s">
        <v>31</v>
      </c>
      <c r="R267" s="12" t="s">
        <v>19</v>
      </c>
      <c r="S267" s="17">
        <v>286.86</v>
      </c>
      <c r="T267" s="13"/>
      <c r="U267" s="13"/>
    </row>
    <row r="268" spans="1:61" ht="85" customHeight="1" x14ac:dyDescent="0.35">
      <c r="A268" s="7" t="s">
        <v>35</v>
      </c>
      <c r="B268" s="12" t="s">
        <v>793</v>
      </c>
      <c r="C268" s="12" t="s">
        <v>15</v>
      </c>
      <c r="D268" s="12" t="s">
        <v>405</v>
      </c>
      <c r="E268" s="12" t="s">
        <v>39</v>
      </c>
      <c r="F268" s="12" t="s">
        <v>28</v>
      </c>
      <c r="G268" s="12" t="s">
        <v>19</v>
      </c>
      <c r="H268" s="13"/>
      <c r="I268" s="13"/>
      <c r="J268" s="14">
        <v>1600</v>
      </c>
      <c r="K268" s="15" t="s">
        <v>794</v>
      </c>
      <c r="L268" s="12" t="s">
        <v>47</v>
      </c>
      <c r="M268" s="12" t="s">
        <v>793</v>
      </c>
      <c r="N268" s="12" t="s">
        <v>15</v>
      </c>
      <c r="O268" s="12" t="s">
        <v>405</v>
      </c>
      <c r="P268" s="12" t="s">
        <v>39</v>
      </c>
      <c r="Q268" s="12" t="s">
        <v>28</v>
      </c>
      <c r="R268" s="12" t="s">
        <v>19</v>
      </c>
      <c r="S268" s="13"/>
      <c r="T268" s="13"/>
      <c r="U268" s="14">
        <v>800</v>
      </c>
      <c r="V268" s="12" t="s">
        <v>24</v>
      </c>
      <c r="W268" s="12" t="s">
        <v>793</v>
      </c>
      <c r="X268" s="12" t="s">
        <v>15</v>
      </c>
      <c r="Y268" s="12" t="s">
        <v>405</v>
      </c>
      <c r="Z268" s="12" t="s">
        <v>39</v>
      </c>
      <c r="AA268" s="12" t="s">
        <v>28</v>
      </c>
      <c r="AB268" s="12" t="s">
        <v>19</v>
      </c>
      <c r="AC268" s="13"/>
      <c r="AD268" s="13"/>
      <c r="AE268" s="14">
        <v>1200</v>
      </c>
      <c r="AF268" s="12" t="s">
        <v>24</v>
      </c>
      <c r="AG268" s="12" t="s">
        <v>793</v>
      </c>
      <c r="AH268" s="12" t="s">
        <v>15</v>
      </c>
      <c r="AI268" s="12" t="s">
        <v>405</v>
      </c>
      <c r="AJ268" s="12" t="s">
        <v>39</v>
      </c>
      <c r="AK268" s="12" t="s">
        <v>28</v>
      </c>
      <c r="AL268" s="12" t="s">
        <v>19</v>
      </c>
      <c r="AM268" s="13"/>
      <c r="AN268" s="13"/>
      <c r="AO268" s="14">
        <v>800</v>
      </c>
      <c r="AP268" s="12" t="s">
        <v>30</v>
      </c>
      <c r="AQ268" s="12" t="s">
        <v>793</v>
      </c>
      <c r="AR268" s="12" t="s">
        <v>15</v>
      </c>
      <c r="AS268" s="12" t="s">
        <v>405</v>
      </c>
      <c r="AT268" s="12" t="s">
        <v>42</v>
      </c>
      <c r="AU268" s="12" t="s">
        <v>28</v>
      </c>
      <c r="AV268" s="12" t="s">
        <v>19</v>
      </c>
      <c r="AW268" s="13"/>
      <c r="AX268" s="13"/>
      <c r="AY268" s="17">
        <v>640.5</v>
      </c>
      <c r="AZ268" s="12" t="s">
        <v>30</v>
      </c>
      <c r="BA268" s="12" t="s">
        <v>793</v>
      </c>
      <c r="BB268" s="12" t="s">
        <v>15</v>
      </c>
      <c r="BC268" s="12" t="s">
        <v>405</v>
      </c>
      <c r="BD268" s="12" t="s">
        <v>39</v>
      </c>
      <c r="BE268" s="12" t="s">
        <v>28</v>
      </c>
      <c r="BF268" s="12" t="s">
        <v>157</v>
      </c>
      <c r="BG268" s="13"/>
      <c r="BH268" s="13"/>
      <c r="BI268" s="17">
        <v>1067.5</v>
      </c>
    </row>
    <row r="269" spans="1:61" ht="116" x14ac:dyDescent="0.35">
      <c r="A269" s="7" t="s">
        <v>66</v>
      </c>
      <c r="B269" s="12" t="s">
        <v>795</v>
      </c>
      <c r="C269" s="12" t="s">
        <v>15</v>
      </c>
      <c r="D269" s="12" t="s">
        <v>796</v>
      </c>
      <c r="E269" s="16" t="s">
        <v>27</v>
      </c>
      <c r="F269" s="12" t="s">
        <v>31</v>
      </c>
      <c r="G269" s="12" t="s">
        <v>19</v>
      </c>
      <c r="H269" s="17">
        <v>189.98</v>
      </c>
      <c r="I269" s="13"/>
      <c r="J269" s="13"/>
      <c r="K269" s="15" t="s">
        <v>797</v>
      </c>
    </row>
    <row r="270" spans="1:61" ht="87" x14ac:dyDescent="0.35">
      <c r="A270" s="7" t="s">
        <v>195</v>
      </c>
      <c r="B270" s="12" t="s">
        <v>798</v>
      </c>
      <c r="C270" s="12" t="s">
        <v>15</v>
      </c>
      <c r="D270" s="12" t="s">
        <v>799</v>
      </c>
      <c r="E270" s="12" t="s">
        <v>17</v>
      </c>
      <c r="F270" s="12" t="s">
        <v>18</v>
      </c>
      <c r="G270" s="12" t="s">
        <v>19</v>
      </c>
      <c r="H270" s="13"/>
      <c r="I270" s="13"/>
      <c r="J270" s="17">
        <v>4056.5</v>
      </c>
      <c r="K270" s="15" t="s">
        <v>800</v>
      </c>
      <c r="L270" s="12" t="s">
        <v>47</v>
      </c>
      <c r="M270" s="12" t="s">
        <v>798</v>
      </c>
      <c r="N270" s="12" t="s">
        <v>15</v>
      </c>
      <c r="O270" s="12" t="s">
        <v>799</v>
      </c>
      <c r="P270" s="12" t="s">
        <v>42</v>
      </c>
      <c r="Q270" s="12" t="s">
        <v>40</v>
      </c>
      <c r="R270" s="12" t="s">
        <v>19</v>
      </c>
      <c r="S270" s="13"/>
      <c r="T270" s="13"/>
      <c r="U270" s="14">
        <v>1281</v>
      </c>
    </row>
    <row r="271" spans="1:61" ht="72.5" x14ac:dyDescent="0.35">
      <c r="A271" s="7" t="s">
        <v>195</v>
      </c>
      <c r="B271" s="12" t="s">
        <v>801</v>
      </c>
      <c r="C271" s="12" t="s">
        <v>15</v>
      </c>
      <c r="D271" s="12" t="s">
        <v>802</v>
      </c>
      <c r="E271" s="12" t="s">
        <v>17</v>
      </c>
      <c r="F271" s="12" t="s">
        <v>18</v>
      </c>
      <c r="G271" s="12" t="s">
        <v>19</v>
      </c>
      <c r="H271" s="13"/>
      <c r="I271" s="13"/>
      <c r="J271" s="17">
        <v>2047.5</v>
      </c>
      <c r="K271" s="15" t="s">
        <v>803</v>
      </c>
    </row>
    <row r="272" spans="1:61" ht="87" x14ac:dyDescent="0.35">
      <c r="A272" s="7" t="s">
        <v>66</v>
      </c>
      <c r="B272" s="12" t="s">
        <v>804</v>
      </c>
      <c r="C272" s="12" t="s">
        <v>15</v>
      </c>
      <c r="D272" s="12" t="s">
        <v>805</v>
      </c>
      <c r="E272" s="16" t="s">
        <v>27</v>
      </c>
      <c r="F272" s="12" t="s">
        <v>31</v>
      </c>
      <c r="G272" s="12" t="s">
        <v>19</v>
      </c>
      <c r="H272" s="17">
        <v>189.88</v>
      </c>
      <c r="I272" s="13"/>
      <c r="J272" s="13"/>
      <c r="K272" s="15" t="s">
        <v>806</v>
      </c>
    </row>
    <row r="273" spans="1:21" ht="130.5" x14ac:dyDescent="0.35">
      <c r="A273" s="7" t="s">
        <v>138</v>
      </c>
      <c r="B273" s="12" t="s">
        <v>807</v>
      </c>
      <c r="C273" s="12" t="s">
        <v>15</v>
      </c>
      <c r="D273" s="12" t="s">
        <v>808</v>
      </c>
      <c r="E273" s="12" t="s">
        <v>39</v>
      </c>
      <c r="F273" s="12" t="s">
        <v>40</v>
      </c>
      <c r="G273" s="12" t="s">
        <v>19</v>
      </c>
      <c r="H273" s="13"/>
      <c r="I273" s="13"/>
      <c r="J273" s="14">
        <v>548</v>
      </c>
      <c r="K273" s="15" t="s">
        <v>809</v>
      </c>
    </row>
    <row r="274" spans="1:21" ht="101.5" x14ac:dyDescent="0.35">
      <c r="A274" s="7" t="s">
        <v>30</v>
      </c>
      <c r="B274" s="12" t="s">
        <v>810</v>
      </c>
      <c r="C274" s="12" t="s">
        <v>15</v>
      </c>
      <c r="D274" s="12" t="s">
        <v>425</v>
      </c>
      <c r="E274" s="12" t="s">
        <v>27</v>
      </c>
      <c r="F274" s="12" t="s">
        <v>31</v>
      </c>
      <c r="G274" s="12" t="s">
        <v>19</v>
      </c>
      <c r="H274" s="17">
        <v>286.86</v>
      </c>
      <c r="I274" s="13"/>
      <c r="J274" s="13"/>
      <c r="K274" s="15" t="s">
        <v>811</v>
      </c>
    </row>
    <row r="275" spans="1:21" ht="116" x14ac:dyDescent="0.35">
      <c r="A275" s="7" t="s">
        <v>30</v>
      </c>
      <c r="B275" s="12" t="s">
        <v>812</v>
      </c>
      <c r="C275" s="12" t="s">
        <v>15</v>
      </c>
      <c r="D275" s="12" t="s">
        <v>813</v>
      </c>
      <c r="E275" s="12" t="s">
        <v>27</v>
      </c>
      <c r="F275" s="12" t="s">
        <v>31</v>
      </c>
      <c r="G275" s="12" t="s">
        <v>19</v>
      </c>
      <c r="H275" s="17">
        <v>286.86</v>
      </c>
      <c r="I275" s="13"/>
      <c r="J275" s="13"/>
      <c r="K275" s="15" t="s">
        <v>814</v>
      </c>
    </row>
    <row r="276" spans="1:21" ht="116" x14ac:dyDescent="0.35">
      <c r="A276" s="7" t="s">
        <v>30</v>
      </c>
      <c r="B276" s="12" t="s">
        <v>815</v>
      </c>
      <c r="C276" s="12" t="s">
        <v>15</v>
      </c>
      <c r="D276" s="12" t="s">
        <v>496</v>
      </c>
      <c r="E276" s="12" t="s">
        <v>27</v>
      </c>
      <c r="F276" s="12" t="s">
        <v>31</v>
      </c>
      <c r="G276" s="12" t="s">
        <v>19</v>
      </c>
      <c r="H276" s="17">
        <v>286.86</v>
      </c>
      <c r="I276" s="13"/>
      <c r="J276" s="13"/>
      <c r="K276" s="15" t="s">
        <v>816</v>
      </c>
    </row>
    <row r="277" spans="1:21" ht="116" x14ac:dyDescent="0.35">
      <c r="A277" s="7" t="s">
        <v>30</v>
      </c>
      <c r="B277" s="12" t="s">
        <v>817</v>
      </c>
      <c r="C277" s="12" t="s">
        <v>15</v>
      </c>
      <c r="D277" s="12" t="s">
        <v>818</v>
      </c>
      <c r="E277" s="12" t="s">
        <v>39</v>
      </c>
      <c r="F277" s="12" t="s">
        <v>40</v>
      </c>
      <c r="G277" s="12" t="s">
        <v>19</v>
      </c>
      <c r="H277" s="13"/>
      <c r="I277" s="13"/>
      <c r="J277" s="14">
        <v>2562</v>
      </c>
      <c r="K277" s="15" t="s">
        <v>819</v>
      </c>
    </row>
    <row r="278" spans="1:21" ht="159.5" x14ac:dyDescent="0.35">
      <c r="A278" s="7" t="s">
        <v>35</v>
      </c>
      <c r="B278" s="12" t="s">
        <v>820</v>
      </c>
      <c r="C278" s="12" t="s">
        <v>37</v>
      </c>
      <c r="D278" s="12" t="s">
        <v>821</v>
      </c>
      <c r="E278" s="12" t="s">
        <v>27</v>
      </c>
      <c r="F278" s="12" t="s">
        <v>31</v>
      </c>
      <c r="G278" s="12" t="s">
        <v>19</v>
      </c>
      <c r="H278" s="17">
        <v>187.94</v>
      </c>
      <c r="I278" s="13"/>
      <c r="J278" s="13"/>
      <c r="K278" s="15" t="s">
        <v>822</v>
      </c>
    </row>
    <row r="279" spans="1:21" ht="72.5" x14ac:dyDescent="0.35">
      <c r="A279" s="7" t="s">
        <v>47</v>
      </c>
      <c r="B279" s="12" t="s">
        <v>823</v>
      </c>
      <c r="C279" s="12" t="s">
        <v>15</v>
      </c>
      <c r="D279" s="12" t="s">
        <v>824</v>
      </c>
      <c r="E279" s="12" t="s">
        <v>27</v>
      </c>
      <c r="F279" s="12" t="s">
        <v>31</v>
      </c>
      <c r="G279" s="12" t="s">
        <v>19</v>
      </c>
      <c r="H279" s="17">
        <v>159.81</v>
      </c>
      <c r="I279" s="13"/>
      <c r="J279" s="13"/>
      <c r="K279" s="15" t="s">
        <v>825</v>
      </c>
      <c r="L279" s="12" t="s">
        <v>24</v>
      </c>
      <c r="M279" s="12" t="s">
        <v>823</v>
      </c>
      <c r="N279" s="12" t="s">
        <v>15</v>
      </c>
      <c r="O279" s="12" t="s">
        <v>824</v>
      </c>
      <c r="P279" s="16" t="s">
        <v>27</v>
      </c>
      <c r="Q279" s="12" t="s">
        <v>31</v>
      </c>
      <c r="R279" s="12" t="s">
        <v>19</v>
      </c>
      <c r="S279" s="17">
        <v>242.13</v>
      </c>
      <c r="T279" s="13"/>
      <c r="U279" s="13"/>
    </row>
    <row r="280" spans="1:21" ht="72.5" x14ac:dyDescent="0.35">
      <c r="A280" s="7" t="s">
        <v>24</v>
      </c>
      <c r="B280" s="12" t="s">
        <v>826</v>
      </c>
      <c r="C280" s="12" t="s">
        <v>37</v>
      </c>
      <c r="D280" s="12" t="s">
        <v>827</v>
      </c>
      <c r="E280" s="16" t="s">
        <v>27</v>
      </c>
      <c r="F280" s="12" t="s">
        <v>147</v>
      </c>
      <c r="G280" s="12" t="s">
        <v>19</v>
      </c>
      <c r="H280" s="17">
        <v>104.46</v>
      </c>
      <c r="I280" s="13"/>
      <c r="J280" s="13"/>
      <c r="K280" s="15" t="s">
        <v>828</v>
      </c>
    </row>
    <row r="281" spans="1:21" ht="72.5" x14ac:dyDescent="0.35">
      <c r="A281" s="7" t="s">
        <v>195</v>
      </c>
      <c r="B281" s="12" t="s">
        <v>829</v>
      </c>
      <c r="C281" s="12" t="s">
        <v>15</v>
      </c>
      <c r="D281" s="12" t="s">
        <v>830</v>
      </c>
      <c r="E281" s="12" t="s">
        <v>17</v>
      </c>
      <c r="F281" s="12" t="s">
        <v>18</v>
      </c>
      <c r="G281" s="12" t="s">
        <v>19</v>
      </c>
      <c r="H281" s="13"/>
      <c r="I281" s="13"/>
      <c r="J281" s="14">
        <v>2850</v>
      </c>
      <c r="K281" s="15" t="s">
        <v>831</v>
      </c>
    </row>
    <row r="282" spans="1:21" ht="145" x14ac:dyDescent="0.35">
      <c r="A282" s="7" t="s">
        <v>47</v>
      </c>
      <c r="B282" s="12" t="s">
        <v>832</v>
      </c>
      <c r="C282" s="12" t="s">
        <v>15</v>
      </c>
      <c r="D282" s="12" t="s">
        <v>833</v>
      </c>
      <c r="E282" s="12" t="s">
        <v>27</v>
      </c>
      <c r="F282" s="12" t="s">
        <v>31</v>
      </c>
      <c r="G282" s="12" t="s">
        <v>19</v>
      </c>
      <c r="H282" s="17">
        <v>159.81</v>
      </c>
      <c r="I282" s="13"/>
      <c r="J282" s="13"/>
      <c r="K282" s="15" t="s">
        <v>834</v>
      </c>
    </row>
    <row r="283" spans="1:21" ht="101.5" x14ac:dyDescent="0.35">
      <c r="A283" s="7" t="s">
        <v>30</v>
      </c>
      <c r="B283" s="12" t="s">
        <v>835</v>
      </c>
      <c r="C283" s="12" t="s">
        <v>15</v>
      </c>
      <c r="D283" s="12" t="s">
        <v>836</v>
      </c>
      <c r="E283" s="12" t="s">
        <v>27</v>
      </c>
      <c r="F283" s="12" t="s">
        <v>31</v>
      </c>
      <c r="G283" s="12" t="s">
        <v>19</v>
      </c>
      <c r="H283" s="17">
        <v>286.86</v>
      </c>
      <c r="I283" s="13"/>
      <c r="J283" s="13"/>
      <c r="K283" s="15" t="s">
        <v>837</v>
      </c>
    </row>
    <row r="284" spans="1:21" ht="72.5" x14ac:dyDescent="0.35">
      <c r="A284" s="7" t="s">
        <v>95</v>
      </c>
      <c r="B284" s="12" t="s">
        <v>838</v>
      </c>
      <c r="C284" s="12" t="s">
        <v>15</v>
      </c>
      <c r="D284" s="12" t="s">
        <v>839</v>
      </c>
      <c r="E284" s="12" t="s">
        <v>39</v>
      </c>
      <c r="F284" s="12" t="s">
        <v>40</v>
      </c>
      <c r="G284" s="12" t="s">
        <v>19</v>
      </c>
      <c r="H284" s="13"/>
      <c r="I284" s="13"/>
      <c r="J284" s="14">
        <v>956</v>
      </c>
      <c r="K284" s="15" t="s">
        <v>840</v>
      </c>
      <c r="L284" s="12" t="s">
        <v>73</v>
      </c>
      <c r="M284" s="12" t="s">
        <v>838</v>
      </c>
      <c r="N284" s="12" t="s">
        <v>15</v>
      </c>
      <c r="O284" s="12" t="s">
        <v>839</v>
      </c>
      <c r="P284" s="12" t="s">
        <v>39</v>
      </c>
      <c r="Q284" s="12" t="s">
        <v>40</v>
      </c>
      <c r="R284" s="12" t="s">
        <v>19</v>
      </c>
      <c r="S284" s="13"/>
      <c r="T284" s="13"/>
      <c r="U284" s="17">
        <v>955.5</v>
      </c>
    </row>
    <row r="285" spans="1:21" ht="101.5" x14ac:dyDescent="0.35">
      <c r="A285" s="7" t="s">
        <v>138</v>
      </c>
      <c r="B285" s="12" t="s">
        <v>841</v>
      </c>
      <c r="C285" s="12" t="s">
        <v>15</v>
      </c>
      <c r="D285" s="12" t="s">
        <v>842</v>
      </c>
      <c r="E285" s="12" t="s">
        <v>39</v>
      </c>
      <c r="F285" s="12" t="s">
        <v>40</v>
      </c>
      <c r="G285" s="12" t="s">
        <v>19</v>
      </c>
      <c r="H285" s="13"/>
      <c r="I285" s="13"/>
      <c r="J285" s="14">
        <v>819</v>
      </c>
      <c r="K285" s="15" t="s">
        <v>843</v>
      </c>
    </row>
    <row r="286" spans="1:21" ht="116" x14ac:dyDescent="0.35">
      <c r="A286" s="7" t="s">
        <v>30</v>
      </c>
      <c r="B286" s="12" t="s">
        <v>844</v>
      </c>
      <c r="C286" s="12" t="s">
        <v>15</v>
      </c>
      <c r="D286" s="12" t="s">
        <v>467</v>
      </c>
      <c r="E286" s="12" t="s">
        <v>27</v>
      </c>
      <c r="F286" s="12" t="s">
        <v>31</v>
      </c>
      <c r="G286" s="12" t="s">
        <v>19</v>
      </c>
      <c r="H286" s="17">
        <v>286.86</v>
      </c>
      <c r="I286" s="13"/>
      <c r="J286" s="13"/>
      <c r="K286" s="15" t="s">
        <v>845</v>
      </c>
    </row>
    <row r="287" spans="1:21" ht="101.5" x14ac:dyDescent="0.35">
      <c r="A287" s="7" t="s">
        <v>66</v>
      </c>
      <c r="B287" s="12" t="s">
        <v>846</v>
      </c>
      <c r="C287" s="12" t="s">
        <v>15</v>
      </c>
      <c r="D287" s="12" t="s">
        <v>847</v>
      </c>
      <c r="E287" s="16" t="s">
        <v>27</v>
      </c>
      <c r="F287" s="12" t="s">
        <v>31</v>
      </c>
      <c r="G287" s="12" t="s">
        <v>19</v>
      </c>
      <c r="H287" s="17">
        <v>189.98</v>
      </c>
      <c r="I287" s="13"/>
      <c r="J287" s="13"/>
      <c r="K287" s="15" t="s">
        <v>848</v>
      </c>
    </row>
    <row r="288" spans="1:21" ht="58" x14ac:dyDescent="0.35">
      <c r="A288" s="7" t="s">
        <v>30</v>
      </c>
      <c r="B288" s="12" t="s">
        <v>849</v>
      </c>
      <c r="C288" s="12" t="s">
        <v>37</v>
      </c>
      <c r="D288" s="12" t="s">
        <v>850</v>
      </c>
      <c r="E288" s="12" t="s">
        <v>39</v>
      </c>
      <c r="F288" s="12" t="s">
        <v>40</v>
      </c>
      <c r="G288" s="12" t="s">
        <v>19</v>
      </c>
      <c r="H288" s="13"/>
      <c r="I288" s="13"/>
      <c r="J288" s="14">
        <v>315</v>
      </c>
      <c r="K288" s="15" t="s">
        <v>851</v>
      </c>
    </row>
    <row r="289" spans="1:61" ht="145" x14ac:dyDescent="0.35">
      <c r="A289" s="7" t="s">
        <v>30</v>
      </c>
      <c r="B289" s="12" t="s">
        <v>852</v>
      </c>
      <c r="C289" s="12" t="s">
        <v>15</v>
      </c>
      <c r="D289" s="12" t="s">
        <v>853</v>
      </c>
      <c r="E289" s="12" t="s">
        <v>27</v>
      </c>
      <c r="F289" s="12" t="s">
        <v>31</v>
      </c>
      <c r="G289" s="12" t="s">
        <v>19</v>
      </c>
      <c r="H289" s="17">
        <v>286.86</v>
      </c>
      <c r="I289" s="13"/>
      <c r="J289" s="13"/>
      <c r="K289" s="15" t="s">
        <v>854</v>
      </c>
    </row>
    <row r="290" spans="1:61" ht="145" x14ac:dyDescent="0.35">
      <c r="A290" s="7" t="s">
        <v>47</v>
      </c>
      <c r="B290" s="12" t="s">
        <v>855</v>
      </c>
      <c r="C290" s="12" t="s">
        <v>15</v>
      </c>
      <c r="D290" s="12" t="s">
        <v>856</v>
      </c>
      <c r="E290" s="12" t="s">
        <v>27</v>
      </c>
      <c r="F290" s="12" t="s">
        <v>31</v>
      </c>
      <c r="G290" s="12" t="s">
        <v>19</v>
      </c>
      <c r="H290" s="17">
        <v>159.81</v>
      </c>
      <c r="I290" s="13"/>
      <c r="J290" s="13"/>
      <c r="K290" s="15" t="s">
        <v>857</v>
      </c>
    </row>
    <row r="291" spans="1:61" ht="72.5" x14ac:dyDescent="0.35">
      <c r="A291" s="7" t="s">
        <v>66</v>
      </c>
      <c r="B291" s="12" t="s">
        <v>858</v>
      </c>
      <c r="C291" s="12" t="s">
        <v>15</v>
      </c>
      <c r="D291" s="12" t="s">
        <v>859</v>
      </c>
      <c r="E291" s="16" t="s">
        <v>27</v>
      </c>
      <c r="F291" s="12" t="s">
        <v>31</v>
      </c>
      <c r="G291" s="12" t="s">
        <v>19</v>
      </c>
      <c r="H291" s="17">
        <v>189.98</v>
      </c>
      <c r="I291" s="13"/>
      <c r="J291" s="13"/>
      <c r="K291" s="15" t="s">
        <v>860</v>
      </c>
    </row>
    <row r="292" spans="1:61" ht="101.5" x14ac:dyDescent="0.35">
      <c r="A292" s="7" t="s">
        <v>35</v>
      </c>
      <c r="B292" s="12" t="s">
        <v>861</v>
      </c>
      <c r="C292" s="12" t="s">
        <v>15</v>
      </c>
      <c r="D292" s="12" t="s">
        <v>862</v>
      </c>
      <c r="E292" s="18" t="s">
        <v>39</v>
      </c>
      <c r="F292" s="12" t="s">
        <v>31</v>
      </c>
      <c r="G292" s="12" t="s">
        <v>19</v>
      </c>
      <c r="H292" s="13"/>
      <c r="I292" s="13"/>
      <c r="J292" s="14">
        <v>3276</v>
      </c>
      <c r="K292" s="15" t="s">
        <v>863</v>
      </c>
      <c r="L292" s="12" t="s">
        <v>73</v>
      </c>
      <c r="M292" s="12" t="s">
        <v>861</v>
      </c>
      <c r="N292" s="12" t="s">
        <v>15</v>
      </c>
      <c r="O292" s="12" t="s">
        <v>862</v>
      </c>
      <c r="P292" s="12" t="s">
        <v>39</v>
      </c>
      <c r="Q292" s="12" t="s">
        <v>40</v>
      </c>
      <c r="R292" s="12" t="s">
        <v>19</v>
      </c>
      <c r="S292" s="13"/>
      <c r="T292" s="13"/>
      <c r="U292" s="14">
        <v>1092</v>
      </c>
    </row>
    <row r="293" spans="1:61" ht="72.5" x14ac:dyDescent="0.35">
      <c r="A293" s="7" t="s">
        <v>47</v>
      </c>
      <c r="B293" s="12" t="s">
        <v>864</v>
      </c>
      <c r="C293" s="12" t="s">
        <v>15</v>
      </c>
      <c r="D293" s="12" t="s">
        <v>865</v>
      </c>
      <c r="E293" s="12" t="s">
        <v>17</v>
      </c>
      <c r="F293" s="12" t="s">
        <v>18</v>
      </c>
      <c r="G293" s="12" t="s">
        <v>19</v>
      </c>
      <c r="H293" s="13"/>
      <c r="I293" s="13"/>
      <c r="J293" s="17">
        <v>1494.5</v>
      </c>
      <c r="K293" s="15" t="s">
        <v>866</v>
      </c>
      <c r="L293" s="12" t="s">
        <v>73</v>
      </c>
      <c r="M293" s="12" t="s">
        <v>864</v>
      </c>
      <c r="N293" s="12" t="s">
        <v>15</v>
      </c>
      <c r="O293" s="12" t="s">
        <v>865</v>
      </c>
      <c r="P293" s="12" t="s">
        <v>39</v>
      </c>
      <c r="Q293" s="12" t="s">
        <v>40</v>
      </c>
      <c r="R293" s="12" t="s">
        <v>19</v>
      </c>
      <c r="S293" s="13"/>
      <c r="T293" s="13"/>
      <c r="U293" s="17">
        <v>1067.5</v>
      </c>
      <c r="V293" s="12" t="s">
        <v>30</v>
      </c>
      <c r="W293" s="12" t="s">
        <v>864</v>
      </c>
      <c r="X293" s="12" t="s">
        <v>15</v>
      </c>
      <c r="Y293" s="12" t="s">
        <v>865</v>
      </c>
      <c r="Z293" s="12" t="s">
        <v>39</v>
      </c>
      <c r="AA293" s="12" t="s">
        <v>40</v>
      </c>
      <c r="AB293" s="12" t="s">
        <v>19</v>
      </c>
      <c r="AC293" s="13"/>
      <c r="AD293" s="13"/>
      <c r="AE293" s="14">
        <v>3843</v>
      </c>
    </row>
    <row r="294" spans="1:61" ht="87" x14ac:dyDescent="0.35">
      <c r="A294" s="7" t="s">
        <v>47</v>
      </c>
      <c r="B294" s="12" t="s">
        <v>867</v>
      </c>
      <c r="C294" s="12" t="s">
        <v>15</v>
      </c>
      <c r="D294" s="12" t="s">
        <v>868</v>
      </c>
      <c r="E294" s="12" t="s">
        <v>39</v>
      </c>
      <c r="F294" s="12" t="s">
        <v>28</v>
      </c>
      <c r="G294" s="12" t="s">
        <v>19</v>
      </c>
      <c r="H294" s="13"/>
      <c r="I294" s="13"/>
      <c r="J294" s="14">
        <v>1708</v>
      </c>
      <c r="K294" s="15" t="s">
        <v>869</v>
      </c>
      <c r="L294" s="12" t="s">
        <v>47</v>
      </c>
      <c r="M294" s="12" t="s">
        <v>867</v>
      </c>
      <c r="N294" s="12" t="s">
        <v>15</v>
      </c>
      <c r="O294" s="12" t="s">
        <v>868</v>
      </c>
      <c r="P294" s="12" t="s">
        <v>39</v>
      </c>
      <c r="Q294" s="12" t="s">
        <v>40</v>
      </c>
      <c r="R294" s="12" t="s">
        <v>19</v>
      </c>
      <c r="S294" s="13"/>
      <c r="T294" s="13"/>
      <c r="U294" s="17">
        <v>1067.5</v>
      </c>
      <c r="V294" s="12" t="s">
        <v>73</v>
      </c>
      <c r="W294" s="12" t="s">
        <v>867</v>
      </c>
      <c r="X294" s="12" t="s">
        <v>15</v>
      </c>
      <c r="Y294" s="12" t="s">
        <v>868</v>
      </c>
      <c r="Z294" s="12" t="s">
        <v>39</v>
      </c>
      <c r="AA294" s="12" t="s">
        <v>40</v>
      </c>
      <c r="AB294" s="12" t="s">
        <v>19</v>
      </c>
      <c r="AC294" s="13"/>
      <c r="AD294" s="13"/>
      <c r="AE294" s="14">
        <v>7686</v>
      </c>
      <c r="AF294" s="12" t="s">
        <v>73</v>
      </c>
      <c r="AG294" s="12" t="s">
        <v>867</v>
      </c>
      <c r="AH294" s="12" t="s">
        <v>15</v>
      </c>
      <c r="AI294" s="12" t="s">
        <v>868</v>
      </c>
      <c r="AJ294" s="12" t="s">
        <v>39</v>
      </c>
      <c r="AK294" s="12" t="s">
        <v>40</v>
      </c>
      <c r="AL294" s="12" t="s">
        <v>19</v>
      </c>
      <c r="AM294" s="13"/>
      <c r="AN294" s="13"/>
      <c r="AO294" s="17">
        <v>640.5</v>
      </c>
      <c r="AP294" s="12" t="s">
        <v>30</v>
      </c>
      <c r="AQ294" s="12" t="s">
        <v>867</v>
      </c>
      <c r="AR294" s="12" t="s">
        <v>15</v>
      </c>
      <c r="AS294" s="12" t="s">
        <v>868</v>
      </c>
      <c r="AT294" s="12" t="s">
        <v>39</v>
      </c>
      <c r="AU294" s="12" t="s">
        <v>28</v>
      </c>
      <c r="AV294" s="12" t="s">
        <v>19</v>
      </c>
      <c r="AW294" s="13"/>
      <c r="AX294" s="13"/>
      <c r="AY294" s="17">
        <v>1001.01</v>
      </c>
      <c r="AZ294" s="19">
        <v>43978</v>
      </c>
      <c r="BA294" s="3" t="s">
        <v>867</v>
      </c>
      <c r="BB294" s="3" t="s">
        <v>15</v>
      </c>
      <c r="BC294" s="3" t="s">
        <v>868</v>
      </c>
      <c r="BD294" s="18" t="s">
        <v>39</v>
      </c>
      <c r="BE294" s="3" t="s">
        <v>40</v>
      </c>
      <c r="BF294" s="3" t="s">
        <v>19</v>
      </c>
      <c r="BG294" s="20"/>
      <c r="BH294" s="20"/>
      <c r="BI294" s="21">
        <v>2562</v>
      </c>
    </row>
    <row r="295" spans="1:61" ht="130.5" x14ac:dyDescent="0.35">
      <c r="A295" s="7" t="s">
        <v>20</v>
      </c>
      <c r="B295" s="12" t="s">
        <v>870</v>
      </c>
      <c r="C295" s="12" t="s">
        <v>15</v>
      </c>
      <c r="D295" s="12" t="s">
        <v>871</v>
      </c>
      <c r="E295" s="12" t="s">
        <v>39</v>
      </c>
      <c r="F295" s="12" t="s">
        <v>40</v>
      </c>
      <c r="G295" s="12" t="s">
        <v>19</v>
      </c>
      <c r="H295" s="13"/>
      <c r="I295" s="13"/>
      <c r="J295" s="14">
        <v>546</v>
      </c>
      <c r="K295" s="15" t="s">
        <v>872</v>
      </c>
    </row>
    <row r="296" spans="1:61" ht="116" x14ac:dyDescent="0.35">
      <c r="A296" s="7" t="s">
        <v>30</v>
      </c>
      <c r="B296" s="12" t="s">
        <v>873</v>
      </c>
      <c r="C296" s="12" t="s">
        <v>15</v>
      </c>
      <c r="D296" s="12" t="s">
        <v>513</v>
      </c>
      <c r="E296" s="12" t="s">
        <v>27</v>
      </c>
      <c r="F296" s="12" t="s">
        <v>31</v>
      </c>
      <c r="G296" s="12" t="s">
        <v>19</v>
      </c>
      <c r="H296" s="17">
        <v>286.86</v>
      </c>
      <c r="I296" s="13"/>
      <c r="J296" s="13"/>
      <c r="K296" s="15" t="s">
        <v>874</v>
      </c>
    </row>
    <row r="297" spans="1:61" ht="87" x14ac:dyDescent="0.35">
      <c r="A297" s="7" t="s">
        <v>47</v>
      </c>
      <c r="B297" s="12" t="s">
        <v>875</v>
      </c>
      <c r="C297" s="12" t="s">
        <v>15</v>
      </c>
      <c r="D297" s="12" t="s">
        <v>876</v>
      </c>
      <c r="E297" s="12" t="s">
        <v>42</v>
      </c>
      <c r="F297" s="12" t="s">
        <v>43</v>
      </c>
      <c r="G297" s="12" t="s">
        <v>19</v>
      </c>
      <c r="H297" s="13"/>
      <c r="I297" s="13"/>
      <c r="J297" s="14">
        <v>1032</v>
      </c>
      <c r="K297" s="15" t="s">
        <v>877</v>
      </c>
    </row>
    <row r="298" spans="1:61" ht="145" x14ac:dyDescent="0.35">
      <c r="A298" s="7" t="s">
        <v>138</v>
      </c>
      <c r="B298" s="12" t="s">
        <v>878</v>
      </c>
      <c r="C298" s="12" t="s">
        <v>15</v>
      </c>
      <c r="D298" s="12" t="s">
        <v>879</v>
      </c>
      <c r="E298" s="12" t="s">
        <v>39</v>
      </c>
      <c r="F298" s="12" t="s">
        <v>40</v>
      </c>
      <c r="G298" s="12" t="s">
        <v>19</v>
      </c>
      <c r="H298" s="13"/>
      <c r="I298" s="13"/>
      <c r="J298" s="14">
        <v>546</v>
      </c>
      <c r="K298" s="15" t="s">
        <v>880</v>
      </c>
      <c r="L298" s="12" t="s">
        <v>138</v>
      </c>
      <c r="M298" s="12" t="s">
        <v>878</v>
      </c>
      <c r="N298" s="12" t="s">
        <v>15</v>
      </c>
      <c r="O298" s="12" t="s">
        <v>879</v>
      </c>
      <c r="P298" s="12" t="s">
        <v>39</v>
      </c>
      <c r="Q298" s="12" t="s">
        <v>40</v>
      </c>
      <c r="R298" s="12" t="s">
        <v>19</v>
      </c>
      <c r="S298" s="13"/>
      <c r="T298" s="13"/>
      <c r="U298" s="14">
        <v>546</v>
      </c>
      <c r="V298" s="12" t="s">
        <v>73</v>
      </c>
      <c r="W298" s="12" t="s">
        <v>878</v>
      </c>
      <c r="X298" s="12" t="s">
        <v>15</v>
      </c>
      <c r="Y298" s="12" t="s">
        <v>879</v>
      </c>
      <c r="Z298" s="12" t="s">
        <v>39</v>
      </c>
      <c r="AA298" s="12" t="s">
        <v>40</v>
      </c>
      <c r="AB298" s="12" t="s">
        <v>19</v>
      </c>
      <c r="AC298" s="13"/>
      <c r="AD298" s="13"/>
      <c r="AE298" s="14">
        <v>546</v>
      </c>
      <c r="AF298" s="12" t="s">
        <v>73</v>
      </c>
      <c r="AG298" s="12" t="s">
        <v>878</v>
      </c>
      <c r="AH298" s="12" t="s">
        <v>15</v>
      </c>
      <c r="AI298" s="12" t="s">
        <v>879</v>
      </c>
      <c r="AJ298" s="12" t="s">
        <v>39</v>
      </c>
      <c r="AK298" s="12" t="s">
        <v>40</v>
      </c>
      <c r="AL298" s="12" t="s">
        <v>19</v>
      </c>
      <c r="AM298" s="13"/>
      <c r="AN298" s="13"/>
      <c r="AO298" s="14">
        <v>546</v>
      </c>
      <c r="AP298" s="12" t="s">
        <v>30</v>
      </c>
      <c r="AQ298" s="12" t="s">
        <v>878</v>
      </c>
      <c r="AR298" s="12" t="s">
        <v>15</v>
      </c>
      <c r="AS298" s="12" t="s">
        <v>879</v>
      </c>
      <c r="AT298" s="12" t="s">
        <v>39</v>
      </c>
      <c r="AU298" s="12" t="s">
        <v>40</v>
      </c>
      <c r="AV298" s="12" t="s">
        <v>19</v>
      </c>
      <c r="AW298" s="13"/>
      <c r="AX298" s="13"/>
      <c r="AY298" s="14">
        <v>516</v>
      </c>
    </row>
    <row r="299" spans="1:61" ht="101.5" x14ac:dyDescent="0.35">
      <c r="A299" s="7" t="s">
        <v>35</v>
      </c>
      <c r="B299" s="12" t="s">
        <v>881</v>
      </c>
      <c r="C299" s="12" t="s">
        <v>15</v>
      </c>
      <c r="D299" s="12" t="s">
        <v>882</v>
      </c>
      <c r="E299" s="12" t="s">
        <v>27</v>
      </c>
      <c r="F299" s="12" t="s">
        <v>31</v>
      </c>
      <c r="G299" s="12" t="s">
        <v>19</v>
      </c>
      <c r="H299" s="17">
        <v>187.94</v>
      </c>
      <c r="I299" s="13"/>
      <c r="J299" s="13"/>
      <c r="K299" s="15" t="s">
        <v>883</v>
      </c>
    </row>
    <row r="300" spans="1:61" ht="101.5" x14ac:dyDescent="0.35">
      <c r="A300" s="7" t="s">
        <v>47</v>
      </c>
      <c r="B300" s="12" t="s">
        <v>884</v>
      </c>
      <c r="C300" s="12" t="s">
        <v>15</v>
      </c>
      <c r="D300" s="12" t="s">
        <v>885</v>
      </c>
      <c r="E300" s="12" t="s">
        <v>27</v>
      </c>
      <c r="F300" s="12" t="s">
        <v>31</v>
      </c>
      <c r="G300" s="12" t="s">
        <v>19</v>
      </c>
      <c r="H300" s="17">
        <v>159.81</v>
      </c>
      <c r="I300" s="13"/>
      <c r="J300" s="13"/>
      <c r="K300" s="15" t="s">
        <v>886</v>
      </c>
      <c r="L300" s="12" t="s">
        <v>24</v>
      </c>
      <c r="M300" s="12" t="s">
        <v>884</v>
      </c>
      <c r="N300" s="12" t="s">
        <v>15</v>
      </c>
      <c r="O300" s="12" t="s">
        <v>885</v>
      </c>
      <c r="P300" s="16" t="s">
        <v>27</v>
      </c>
      <c r="Q300" s="12" t="s">
        <v>147</v>
      </c>
      <c r="R300" s="12" t="s">
        <v>19</v>
      </c>
      <c r="S300" s="17">
        <v>104.46</v>
      </c>
      <c r="T300" s="13"/>
      <c r="U300" s="13"/>
    </row>
    <row r="301" spans="1:61" ht="130.5" x14ac:dyDescent="0.35">
      <c r="A301" s="7" t="s">
        <v>24</v>
      </c>
      <c r="B301" s="12" t="s">
        <v>887</v>
      </c>
      <c r="C301" s="12" t="s">
        <v>15</v>
      </c>
      <c r="D301" s="12" t="s">
        <v>888</v>
      </c>
      <c r="E301" s="16" t="s">
        <v>27</v>
      </c>
      <c r="F301" s="12" t="s">
        <v>147</v>
      </c>
      <c r="G301" s="12" t="s">
        <v>19</v>
      </c>
      <c r="H301" s="17">
        <v>104.46</v>
      </c>
      <c r="I301" s="13"/>
      <c r="J301" s="13"/>
      <c r="K301" s="15" t="s">
        <v>889</v>
      </c>
    </row>
    <row r="302" spans="1:61" ht="101.5" x14ac:dyDescent="0.35">
      <c r="A302" s="7" t="s">
        <v>35</v>
      </c>
      <c r="B302" s="12" t="s">
        <v>890</v>
      </c>
      <c r="C302" s="12" t="s">
        <v>15</v>
      </c>
      <c r="D302" s="12" t="s">
        <v>891</v>
      </c>
      <c r="E302" s="12" t="s">
        <v>27</v>
      </c>
      <c r="F302" s="12" t="s">
        <v>31</v>
      </c>
      <c r="G302" s="12" t="s">
        <v>19</v>
      </c>
      <c r="H302" s="17">
        <v>187.94</v>
      </c>
      <c r="I302" s="13"/>
      <c r="J302" s="13"/>
      <c r="K302" s="15" t="s">
        <v>892</v>
      </c>
    </row>
    <row r="303" spans="1:61" ht="72.5" x14ac:dyDescent="0.35">
      <c r="A303" s="7" t="s">
        <v>35</v>
      </c>
      <c r="B303" s="12" t="s">
        <v>893</v>
      </c>
      <c r="C303" s="12" t="s">
        <v>37</v>
      </c>
      <c r="D303" s="12" t="s">
        <v>894</v>
      </c>
      <c r="E303" s="12" t="s">
        <v>27</v>
      </c>
      <c r="F303" s="12" t="s">
        <v>31</v>
      </c>
      <c r="G303" s="12" t="s">
        <v>19</v>
      </c>
      <c r="H303" s="17">
        <v>187.94</v>
      </c>
      <c r="I303" s="13"/>
      <c r="J303" s="13"/>
      <c r="K303" s="15" t="s">
        <v>895</v>
      </c>
    </row>
    <row r="304" spans="1:61" ht="87" x14ac:dyDescent="0.35">
      <c r="A304" s="7" t="s">
        <v>308</v>
      </c>
      <c r="B304" s="12" t="s">
        <v>896</v>
      </c>
      <c r="C304" s="12" t="s">
        <v>15</v>
      </c>
      <c r="D304" s="12" t="s">
        <v>897</v>
      </c>
      <c r="E304" s="12" t="s">
        <v>39</v>
      </c>
      <c r="F304" s="12" t="s">
        <v>40</v>
      </c>
      <c r="G304" s="12" t="s">
        <v>19</v>
      </c>
      <c r="H304" s="13"/>
      <c r="I304" s="13"/>
      <c r="J304" s="14">
        <v>1204</v>
      </c>
      <c r="K304" s="15" t="s">
        <v>898</v>
      </c>
      <c r="L304" s="12" t="s">
        <v>47</v>
      </c>
      <c r="M304" s="12" t="s">
        <v>896</v>
      </c>
      <c r="N304" s="12" t="s">
        <v>15</v>
      </c>
      <c r="O304" s="12" t="s">
        <v>897</v>
      </c>
      <c r="P304" s="12" t="s">
        <v>39</v>
      </c>
      <c r="Q304" s="12" t="s">
        <v>40</v>
      </c>
      <c r="R304" s="12" t="s">
        <v>19</v>
      </c>
      <c r="S304" s="13"/>
      <c r="T304" s="13"/>
      <c r="U304" s="14">
        <v>3784</v>
      </c>
      <c r="V304" s="12" t="s">
        <v>30</v>
      </c>
      <c r="W304" s="12" t="s">
        <v>896</v>
      </c>
      <c r="X304" s="12" t="s">
        <v>15</v>
      </c>
      <c r="Y304" s="12" t="s">
        <v>897</v>
      </c>
      <c r="Z304" s="12" t="s">
        <v>42</v>
      </c>
      <c r="AA304" s="12" t="s">
        <v>40</v>
      </c>
      <c r="AB304" s="12" t="s">
        <v>19</v>
      </c>
      <c r="AC304" s="13"/>
      <c r="AD304" s="13"/>
      <c r="AE304" s="14">
        <v>2064</v>
      </c>
      <c r="AF304" s="12" t="s">
        <v>30</v>
      </c>
      <c r="AG304" s="12" t="s">
        <v>896</v>
      </c>
      <c r="AH304" s="12" t="s">
        <v>15</v>
      </c>
      <c r="AI304" s="12" t="s">
        <v>897</v>
      </c>
      <c r="AJ304" s="12" t="s">
        <v>17</v>
      </c>
      <c r="AK304" s="12" t="s">
        <v>18</v>
      </c>
      <c r="AL304" s="12" t="s">
        <v>19</v>
      </c>
      <c r="AM304" s="13"/>
      <c r="AN304" s="13"/>
      <c r="AO304" s="14">
        <v>1204</v>
      </c>
    </row>
    <row r="305" spans="1:21" ht="101.5" x14ac:dyDescent="0.35">
      <c r="A305" s="7" t="s">
        <v>20</v>
      </c>
      <c r="B305" s="12" t="s">
        <v>899</v>
      </c>
      <c r="C305" s="12" t="s">
        <v>15</v>
      </c>
      <c r="D305" s="12" t="s">
        <v>900</v>
      </c>
      <c r="E305" s="12" t="s">
        <v>39</v>
      </c>
      <c r="F305" s="12" t="s">
        <v>40</v>
      </c>
      <c r="G305" s="12" t="s">
        <v>19</v>
      </c>
      <c r="H305" s="13"/>
      <c r="I305" s="13"/>
      <c r="J305" s="17">
        <v>682.5</v>
      </c>
      <c r="K305" s="15" t="s">
        <v>901</v>
      </c>
    </row>
    <row r="306" spans="1:21" ht="101.5" x14ac:dyDescent="0.35">
      <c r="A306" s="7" t="s">
        <v>47</v>
      </c>
      <c r="B306" s="12" t="s">
        <v>902</v>
      </c>
      <c r="C306" s="12" t="s">
        <v>15</v>
      </c>
      <c r="D306" s="12" t="s">
        <v>205</v>
      </c>
      <c r="E306" s="12" t="s">
        <v>27</v>
      </c>
      <c r="F306" s="12" t="s">
        <v>31</v>
      </c>
      <c r="G306" s="12" t="s">
        <v>19</v>
      </c>
      <c r="H306" s="17">
        <v>159.81</v>
      </c>
      <c r="I306" s="13"/>
      <c r="J306" s="13"/>
      <c r="K306" s="15" t="s">
        <v>903</v>
      </c>
    </row>
    <row r="307" spans="1:21" ht="87" x14ac:dyDescent="0.35">
      <c r="A307" s="7" t="s">
        <v>30</v>
      </c>
      <c r="B307" s="12" t="s">
        <v>904</v>
      </c>
      <c r="C307" s="12" t="s">
        <v>15</v>
      </c>
      <c r="D307" s="12" t="s">
        <v>146</v>
      </c>
      <c r="E307" s="12" t="s">
        <v>42</v>
      </c>
      <c r="F307" s="12" t="s">
        <v>28</v>
      </c>
      <c r="G307" s="12" t="s">
        <v>19</v>
      </c>
      <c r="H307" s="13"/>
      <c r="I307" s="13"/>
      <c r="J307" s="14">
        <v>516</v>
      </c>
      <c r="K307" s="15" t="s">
        <v>905</v>
      </c>
    </row>
    <row r="308" spans="1:21" ht="72.5" x14ac:dyDescent="0.35">
      <c r="A308" s="7" t="s">
        <v>195</v>
      </c>
      <c r="B308" s="12" t="s">
        <v>906</v>
      </c>
      <c r="C308" s="12" t="s">
        <v>15</v>
      </c>
      <c r="D308" s="12" t="s">
        <v>907</v>
      </c>
      <c r="E308" s="12" t="s">
        <v>17</v>
      </c>
      <c r="F308" s="12" t="s">
        <v>18</v>
      </c>
      <c r="G308" s="12" t="s">
        <v>19</v>
      </c>
      <c r="H308" s="13"/>
      <c r="I308" s="13"/>
      <c r="J308" s="14">
        <v>2580</v>
      </c>
      <c r="K308" s="15" t="s">
        <v>908</v>
      </c>
    </row>
    <row r="309" spans="1:21" ht="101.5" x14ac:dyDescent="0.35">
      <c r="A309" s="7" t="s">
        <v>47</v>
      </c>
      <c r="B309" s="12" t="s">
        <v>909</v>
      </c>
      <c r="C309" s="12" t="s">
        <v>15</v>
      </c>
      <c r="D309" s="12" t="s">
        <v>910</v>
      </c>
      <c r="E309" s="12" t="s">
        <v>27</v>
      </c>
      <c r="F309" s="12" t="s">
        <v>31</v>
      </c>
      <c r="G309" s="12" t="s">
        <v>19</v>
      </c>
      <c r="H309" s="17">
        <v>159.81</v>
      </c>
      <c r="I309" s="13"/>
      <c r="J309" s="13"/>
      <c r="K309" s="15" t="s">
        <v>911</v>
      </c>
    </row>
    <row r="310" spans="1:21" ht="87" x14ac:dyDescent="0.35">
      <c r="A310" s="7" t="s">
        <v>24</v>
      </c>
      <c r="B310" s="12" t="s">
        <v>912</v>
      </c>
      <c r="C310" s="12" t="s">
        <v>15</v>
      </c>
      <c r="D310" s="12" t="s">
        <v>913</v>
      </c>
      <c r="E310" s="16" t="s">
        <v>27</v>
      </c>
      <c r="F310" s="12" t="s">
        <v>28</v>
      </c>
      <c r="G310" s="12" t="s">
        <v>19</v>
      </c>
      <c r="H310" s="14">
        <v>300</v>
      </c>
      <c r="I310" s="13"/>
      <c r="J310" s="13"/>
      <c r="K310" s="15" t="s">
        <v>914</v>
      </c>
    </row>
    <row r="311" spans="1:21" ht="72.5" x14ac:dyDescent="0.35">
      <c r="A311" s="7" t="s">
        <v>35</v>
      </c>
      <c r="B311" s="12" t="s">
        <v>915</v>
      </c>
      <c r="C311" s="12" t="s">
        <v>15</v>
      </c>
      <c r="D311" s="12" t="s">
        <v>916</v>
      </c>
      <c r="E311" s="12" t="s">
        <v>39</v>
      </c>
      <c r="F311" s="12" t="s">
        <v>40</v>
      </c>
      <c r="G311" s="12" t="s">
        <v>19</v>
      </c>
      <c r="H311" s="13"/>
      <c r="I311" s="13"/>
      <c r="J311" s="17">
        <v>1067.5</v>
      </c>
      <c r="K311" s="15" t="s">
        <v>917</v>
      </c>
    </row>
    <row r="312" spans="1:21" ht="130.5" x14ac:dyDescent="0.35">
      <c r="A312" s="7" t="s">
        <v>47</v>
      </c>
      <c r="B312" s="12" t="s">
        <v>915</v>
      </c>
      <c r="C312" s="12" t="s">
        <v>15</v>
      </c>
      <c r="D312" s="12" t="s">
        <v>918</v>
      </c>
      <c r="E312" s="12" t="s">
        <v>39</v>
      </c>
      <c r="F312" s="12" t="s">
        <v>40</v>
      </c>
      <c r="G312" s="12" t="s">
        <v>19</v>
      </c>
      <c r="H312" s="13"/>
      <c r="I312" s="13"/>
      <c r="J312" s="14">
        <v>688</v>
      </c>
      <c r="K312" s="15" t="s">
        <v>919</v>
      </c>
      <c r="L312" s="12" t="s">
        <v>24</v>
      </c>
      <c r="M312" s="12" t="s">
        <v>915</v>
      </c>
      <c r="N312" s="12" t="s">
        <v>15</v>
      </c>
      <c r="O312" s="12" t="s">
        <v>918</v>
      </c>
      <c r="P312" s="12" t="s">
        <v>39</v>
      </c>
      <c r="Q312" s="12" t="s">
        <v>40</v>
      </c>
      <c r="R312" s="12" t="s">
        <v>19</v>
      </c>
      <c r="S312" s="13"/>
      <c r="T312" s="13"/>
      <c r="U312" s="14">
        <v>1032</v>
      </c>
    </row>
    <row r="313" spans="1:21" ht="72.5" x14ac:dyDescent="0.35">
      <c r="A313" s="7" t="s">
        <v>30</v>
      </c>
      <c r="B313" s="12" t="s">
        <v>920</v>
      </c>
      <c r="C313" s="12" t="s">
        <v>37</v>
      </c>
      <c r="D313" s="12" t="s">
        <v>97</v>
      </c>
      <c r="E313" s="12" t="s">
        <v>27</v>
      </c>
      <c r="F313" s="12" t="s">
        <v>31</v>
      </c>
      <c r="G313" s="12" t="s">
        <v>19</v>
      </c>
      <c r="H313" s="17">
        <v>286.86</v>
      </c>
      <c r="I313" s="13"/>
      <c r="J313" s="13"/>
      <c r="K313" s="15" t="s">
        <v>921</v>
      </c>
    </row>
    <row r="314" spans="1:21" ht="145" x14ac:dyDescent="0.35">
      <c r="A314" s="7" t="s">
        <v>30</v>
      </c>
      <c r="B314" s="12" t="s">
        <v>922</v>
      </c>
      <c r="C314" s="12" t="s">
        <v>15</v>
      </c>
      <c r="D314" s="12" t="s">
        <v>853</v>
      </c>
      <c r="E314" s="12" t="s">
        <v>27</v>
      </c>
      <c r="F314" s="12" t="s">
        <v>31</v>
      </c>
      <c r="G314" s="12" t="s">
        <v>19</v>
      </c>
      <c r="H314" s="17">
        <v>286.86</v>
      </c>
      <c r="I314" s="13"/>
      <c r="J314" s="13"/>
      <c r="K314" s="15" t="s">
        <v>923</v>
      </c>
    </row>
    <row r="315" spans="1:21" ht="87" x14ac:dyDescent="0.35">
      <c r="A315" s="7" t="s">
        <v>66</v>
      </c>
      <c r="B315" s="12" t="s">
        <v>924</v>
      </c>
      <c r="C315" s="12" t="s">
        <v>15</v>
      </c>
      <c r="D315" s="12" t="s">
        <v>925</v>
      </c>
      <c r="E315" s="16" t="s">
        <v>27</v>
      </c>
      <c r="F315" s="12" t="s">
        <v>31</v>
      </c>
      <c r="G315" s="12" t="s">
        <v>19</v>
      </c>
      <c r="H315" s="17">
        <v>189.98</v>
      </c>
      <c r="I315" s="13"/>
      <c r="J315" s="13"/>
      <c r="K315" s="15" t="s">
        <v>926</v>
      </c>
    </row>
    <row r="316" spans="1:21" ht="116" x14ac:dyDescent="0.35">
      <c r="A316" s="7" t="s">
        <v>73</v>
      </c>
      <c r="B316" s="12" t="s">
        <v>927</v>
      </c>
      <c r="C316" s="12" t="s">
        <v>15</v>
      </c>
      <c r="D316" s="12" t="s">
        <v>928</v>
      </c>
      <c r="E316" s="12" t="s">
        <v>39</v>
      </c>
      <c r="F316" s="12" t="s">
        <v>40</v>
      </c>
      <c r="G316" s="12" t="s">
        <v>19</v>
      </c>
      <c r="H316" s="13"/>
      <c r="I316" s="13"/>
      <c r="J316" s="14">
        <v>1281</v>
      </c>
      <c r="K316" s="15" t="s">
        <v>929</v>
      </c>
    </row>
    <row r="317" spans="1:21" ht="72.5" x14ac:dyDescent="0.35">
      <c r="A317" s="7" t="s">
        <v>47</v>
      </c>
      <c r="B317" s="12" t="s">
        <v>930</v>
      </c>
      <c r="C317" s="12" t="s">
        <v>15</v>
      </c>
      <c r="D317" s="12" t="s">
        <v>931</v>
      </c>
      <c r="E317" s="12" t="s">
        <v>27</v>
      </c>
      <c r="F317" s="12" t="s">
        <v>31</v>
      </c>
      <c r="G317" s="12" t="s">
        <v>19</v>
      </c>
      <c r="H317" s="17">
        <v>159.81</v>
      </c>
      <c r="I317" s="13"/>
      <c r="J317" s="13"/>
      <c r="K317" s="15" t="s">
        <v>932</v>
      </c>
    </row>
    <row r="318" spans="1:21" ht="87" x14ac:dyDescent="0.35">
      <c r="A318" s="7" t="s">
        <v>24</v>
      </c>
      <c r="B318" s="12" t="s">
        <v>933</v>
      </c>
      <c r="C318" s="12" t="s">
        <v>15</v>
      </c>
      <c r="D318" s="12" t="s">
        <v>934</v>
      </c>
      <c r="E318" s="16" t="s">
        <v>27</v>
      </c>
      <c r="F318" s="12" t="s">
        <v>28</v>
      </c>
      <c r="G318" s="12" t="s">
        <v>19</v>
      </c>
      <c r="H318" s="14">
        <v>300</v>
      </c>
      <c r="I318" s="13"/>
      <c r="J318" s="13"/>
      <c r="K318" s="15" t="s">
        <v>935</v>
      </c>
    </row>
    <row r="319" spans="1:21" ht="72.5" x14ac:dyDescent="0.35">
      <c r="A319" s="7" t="s">
        <v>35</v>
      </c>
      <c r="B319" s="12" t="s">
        <v>936</v>
      </c>
      <c r="C319" s="12" t="s">
        <v>37</v>
      </c>
      <c r="D319" s="12" t="s">
        <v>937</v>
      </c>
      <c r="E319" s="12" t="s">
        <v>27</v>
      </c>
      <c r="F319" s="12" t="s">
        <v>31</v>
      </c>
      <c r="G319" s="12" t="s">
        <v>19</v>
      </c>
      <c r="H319" s="17">
        <v>187.94</v>
      </c>
      <c r="I319" s="13"/>
      <c r="J319" s="13"/>
      <c r="K319" s="15" t="s">
        <v>938</v>
      </c>
      <c r="L319" s="12" t="s">
        <v>24</v>
      </c>
      <c r="M319" s="12" t="s">
        <v>936</v>
      </c>
      <c r="N319" s="12" t="s">
        <v>37</v>
      </c>
      <c r="O319" s="12" t="s">
        <v>937</v>
      </c>
      <c r="P319" s="16" t="s">
        <v>27</v>
      </c>
      <c r="Q319" s="12" t="s">
        <v>28</v>
      </c>
      <c r="R319" s="12" t="s">
        <v>19</v>
      </c>
      <c r="S319" s="14">
        <v>50</v>
      </c>
      <c r="T319" s="13"/>
      <c r="U319" s="13"/>
    </row>
    <row r="320" spans="1:21" ht="72.5" x14ac:dyDescent="0.35">
      <c r="A320" s="7" t="s">
        <v>66</v>
      </c>
      <c r="B320" s="12" t="s">
        <v>939</v>
      </c>
      <c r="C320" s="12" t="s">
        <v>15</v>
      </c>
      <c r="D320" s="12" t="s">
        <v>940</v>
      </c>
      <c r="E320" s="16" t="s">
        <v>27</v>
      </c>
      <c r="F320" s="12" t="s">
        <v>31</v>
      </c>
      <c r="G320" s="12" t="s">
        <v>19</v>
      </c>
      <c r="H320" s="17">
        <v>189.98</v>
      </c>
      <c r="I320" s="13"/>
      <c r="J320" s="13"/>
      <c r="K320" s="15" t="s">
        <v>941</v>
      </c>
    </row>
    <row r="321" spans="1:31" ht="101.5" x14ac:dyDescent="0.35">
      <c r="A321" s="7" t="s">
        <v>30</v>
      </c>
      <c r="B321" s="12" t="s">
        <v>942</v>
      </c>
      <c r="C321" s="12" t="s">
        <v>15</v>
      </c>
      <c r="D321" s="12" t="s">
        <v>691</v>
      </c>
      <c r="E321" s="12" t="s">
        <v>27</v>
      </c>
      <c r="F321" s="12" t="s">
        <v>31</v>
      </c>
      <c r="G321" s="12" t="s">
        <v>19</v>
      </c>
      <c r="H321" s="17">
        <v>286.86</v>
      </c>
      <c r="I321" s="13"/>
      <c r="J321" s="13"/>
      <c r="K321" s="15" t="s">
        <v>943</v>
      </c>
    </row>
    <row r="322" spans="1:31" ht="101.5" x14ac:dyDescent="0.35">
      <c r="A322" s="7" t="s">
        <v>66</v>
      </c>
      <c r="B322" s="12" t="s">
        <v>944</v>
      </c>
      <c r="C322" s="12" t="s">
        <v>15</v>
      </c>
      <c r="D322" s="12" t="s">
        <v>945</v>
      </c>
      <c r="E322" s="16" t="s">
        <v>27</v>
      </c>
      <c r="F322" s="12" t="s">
        <v>31</v>
      </c>
      <c r="G322" s="12" t="s">
        <v>19</v>
      </c>
      <c r="H322" s="17">
        <v>189.88</v>
      </c>
      <c r="I322" s="13"/>
      <c r="J322" s="13"/>
      <c r="K322" s="15" t="s">
        <v>946</v>
      </c>
      <c r="L322" s="12" t="s">
        <v>66</v>
      </c>
      <c r="M322" s="12" t="s">
        <v>944</v>
      </c>
      <c r="N322" s="12" t="s">
        <v>15</v>
      </c>
      <c r="O322" s="12" t="s">
        <v>945</v>
      </c>
      <c r="P322" s="18" t="s">
        <v>39</v>
      </c>
      <c r="Q322" s="12" t="s">
        <v>147</v>
      </c>
      <c r="R322" s="12" t="s">
        <v>19</v>
      </c>
      <c r="S322" s="13"/>
      <c r="T322" s="13"/>
      <c r="U322" s="14">
        <v>3096</v>
      </c>
    </row>
    <row r="323" spans="1:31" ht="72.5" x14ac:dyDescent="0.35">
      <c r="A323" s="7" t="s">
        <v>47</v>
      </c>
      <c r="B323" s="12" t="s">
        <v>947</v>
      </c>
      <c r="C323" s="12" t="s">
        <v>15</v>
      </c>
      <c r="D323" s="12" t="s">
        <v>948</v>
      </c>
      <c r="E323" s="12" t="s">
        <v>39</v>
      </c>
      <c r="F323" s="12" t="s">
        <v>40</v>
      </c>
      <c r="G323" s="12" t="s">
        <v>19</v>
      </c>
      <c r="H323" s="13"/>
      <c r="I323" s="13"/>
      <c r="J323" s="17">
        <v>1067.5</v>
      </c>
      <c r="K323" s="15" t="s">
        <v>949</v>
      </c>
    </row>
    <row r="324" spans="1:31" ht="87" x14ac:dyDescent="0.35">
      <c r="A324" s="7" t="s">
        <v>47</v>
      </c>
      <c r="B324" s="12" t="s">
        <v>950</v>
      </c>
      <c r="C324" s="12" t="s">
        <v>15</v>
      </c>
      <c r="D324" s="12" t="s">
        <v>283</v>
      </c>
      <c r="E324" s="12" t="s">
        <v>27</v>
      </c>
      <c r="F324" s="12" t="s">
        <v>31</v>
      </c>
      <c r="G324" s="12" t="s">
        <v>19</v>
      </c>
      <c r="H324" s="17">
        <v>159.81</v>
      </c>
      <c r="I324" s="13"/>
      <c r="J324" s="13"/>
      <c r="K324" s="15" t="s">
        <v>951</v>
      </c>
    </row>
    <row r="325" spans="1:31" ht="58" x14ac:dyDescent="0.35">
      <c r="A325" s="7" t="s">
        <v>24</v>
      </c>
      <c r="B325" s="12" t="s">
        <v>952</v>
      </c>
      <c r="C325" s="12" t="s">
        <v>15</v>
      </c>
      <c r="D325" s="12" t="s">
        <v>953</v>
      </c>
      <c r="E325" s="16" t="s">
        <v>27</v>
      </c>
      <c r="F325" s="12" t="s">
        <v>147</v>
      </c>
      <c r="G325" s="12" t="s">
        <v>19</v>
      </c>
      <c r="H325" s="17">
        <v>104.46</v>
      </c>
      <c r="I325" s="13"/>
      <c r="J325" s="13"/>
      <c r="K325" s="15" t="s">
        <v>954</v>
      </c>
    </row>
    <row r="326" spans="1:31" ht="145" x14ac:dyDescent="0.35">
      <c r="A326" s="7" t="s">
        <v>20</v>
      </c>
      <c r="B326" s="12" t="s">
        <v>955</v>
      </c>
      <c r="C326" s="12" t="s">
        <v>15</v>
      </c>
      <c r="D326" s="12" t="s">
        <v>956</v>
      </c>
      <c r="E326" s="12" t="s">
        <v>39</v>
      </c>
      <c r="F326" s="12" t="s">
        <v>40</v>
      </c>
      <c r="G326" s="12" t="s">
        <v>19</v>
      </c>
      <c r="H326" s="13"/>
      <c r="I326" s="13"/>
      <c r="J326" s="14">
        <v>683</v>
      </c>
      <c r="K326" s="15" t="s">
        <v>957</v>
      </c>
      <c r="L326" s="12" t="s">
        <v>20</v>
      </c>
      <c r="M326" s="12" t="s">
        <v>955</v>
      </c>
      <c r="N326" s="12" t="s">
        <v>15</v>
      </c>
      <c r="O326" s="12" t="s">
        <v>956</v>
      </c>
      <c r="P326" s="12" t="s">
        <v>39</v>
      </c>
      <c r="Q326" s="12" t="s">
        <v>40</v>
      </c>
      <c r="R326" s="12" t="s">
        <v>19</v>
      </c>
      <c r="S326" s="13"/>
      <c r="T326" s="13"/>
      <c r="U326" s="17">
        <v>682.5</v>
      </c>
    </row>
    <row r="327" spans="1:31" ht="72.5" x14ac:dyDescent="0.35">
      <c r="A327" s="7" t="s">
        <v>30</v>
      </c>
      <c r="B327" s="12" t="s">
        <v>958</v>
      </c>
      <c r="C327" s="12" t="s">
        <v>15</v>
      </c>
      <c r="D327" s="12" t="s">
        <v>959</v>
      </c>
      <c r="E327" s="12" t="s">
        <v>39</v>
      </c>
      <c r="F327" s="12" t="s">
        <v>40</v>
      </c>
      <c r="G327" s="12" t="s">
        <v>19</v>
      </c>
      <c r="H327" s="13"/>
      <c r="I327" s="13"/>
      <c r="J327" s="14">
        <v>3096</v>
      </c>
      <c r="K327" s="15" t="s">
        <v>960</v>
      </c>
      <c r="L327" s="12" t="s">
        <v>66</v>
      </c>
      <c r="M327" s="12" t="s">
        <v>958</v>
      </c>
      <c r="N327" s="12" t="s">
        <v>15</v>
      </c>
      <c r="O327" s="12" t="s">
        <v>959</v>
      </c>
      <c r="P327" s="16" t="s">
        <v>27</v>
      </c>
      <c r="Q327" s="12" t="s">
        <v>31</v>
      </c>
      <c r="R327" s="12" t="s">
        <v>19</v>
      </c>
      <c r="S327" s="17">
        <v>189.98</v>
      </c>
      <c r="T327" s="13"/>
      <c r="U327" s="13"/>
      <c r="V327" s="12" t="s">
        <v>66</v>
      </c>
      <c r="W327" s="12" t="s">
        <v>958</v>
      </c>
      <c r="X327" s="12" t="s">
        <v>15</v>
      </c>
      <c r="Y327" s="12" t="s">
        <v>959</v>
      </c>
      <c r="Z327" s="12" t="s">
        <v>39</v>
      </c>
      <c r="AA327" s="12" t="s">
        <v>40</v>
      </c>
      <c r="AB327" s="12" t="s">
        <v>19</v>
      </c>
      <c r="AC327" s="13"/>
      <c r="AD327" s="13"/>
      <c r="AE327" s="14">
        <v>1032</v>
      </c>
    </row>
    <row r="328" spans="1:31" ht="87" x14ac:dyDescent="0.35">
      <c r="A328" s="7" t="s">
        <v>30</v>
      </c>
      <c r="B328" s="12" t="s">
        <v>961</v>
      </c>
      <c r="C328" s="12" t="s">
        <v>15</v>
      </c>
      <c r="D328" s="12" t="s">
        <v>962</v>
      </c>
      <c r="E328" s="12" t="s">
        <v>27</v>
      </c>
      <c r="F328" s="12" t="s">
        <v>31</v>
      </c>
      <c r="G328" s="12" t="s">
        <v>19</v>
      </c>
      <c r="H328" s="17">
        <v>286.86</v>
      </c>
      <c r="I328" s="13"/>
      <c r="J328" s="13"/>
      <c r="K328" s="15" t="s">
        <v>963</v>
      </c>
    </row>
    <row r="329" spans="1:31" ht="101.5" x14ac:dyDescent="0.35">
      <c r="A329" s="7" t="s">
        <v>20</v>
      </c>
      <c r="B329" s="12" t="s">
        <v>964</v>
      </c>
      <c r="C329" s="12" t="s">
        <v>15</v>
      </c>
      <c r="D329" s="12" t="s">
        <v>965</v>
      </c>
      <c r="E329" s="12" t="s">
        <v>39</v>
      </c>
      <c r="F329" s="12" t="s">
        <v>40</v>
      </c>
      <c r="G329" s="12" t="s">
        <v>19</v>
      </c>
      <c r="H329" s="13"/>
      <c r="I329" s="13"/>
      <c r="J329" s="17">
        <v>682.5</v>
      </c>
      <c r="K329" s="15" t="s">
        <v>966</v>
      </c>
    </row>
    <row r="330" spans="1:31" ht="116" x14ac:dyDescent="0.35">
      <c r="A330" s="7" t="s">
        <v>66</v>
      </c>
      <c r="B330" s="12" t="s">
        <v>967</v>
      </c>
      <c r="C330" s="12" t="s">
        <v>15</v>
      </c>
      <c r="D330" s="12" t="s">
        <v>968</v>
      </c>
      <c r="E330" s="16" t="s">
        <v>27</v>
      </c>
      <c r="F330" s="12" t="s">
        <v>31</v>
      </c>
      <c r="G330" s="12" t="s">
        <v>19</v>
      </c>
      <c r="H330" s="17">
        <v>189.98</v>
      </c>
      <c r="I330" s="13"/>
      <c r="J330" s="13"/>
      <c r="K330" s="15" t="s">
        <v>969</v>
      </c>
    </row>
    <row r="331" spans="1:31" ht="101.5" x14ac:dyDescent="0.35">
      <c r="A331" s="7" t="s">
        <v>35</v>
      </c>
      <c r="B331" s="12" t="s">
        <v>970</v>
      </c>
      <c r="C331" s="12" t="s">
        <v>536</v>
      </c>
      <c r="D331" s="12" t="s">
        <v>971</v>
      </c>
      <c r="E331" s="12" t="s">
        <v>27</v>
      </c>
      <c r="F331" s="12" t="s">
        <v>31</v>
      </c>
      <c r="G331" s="12" t="s">
        <v>19</v>
      </c>
      <c r="H331" s="17">
        <v>187.94</v>
      </c>
      <c r="I331" s="13"/>
      <c r="J331" s="13"/>
      <c r="K331" s="15" t="s">
        <v>972</v>
      </c>
    </row>
    <row r="332" spans="1:31" ht="101.5" x14ac:dyDescent="0.35">
      <c r="A332" s="7" t="s">
        <v>30</v>
      </c>
      <c r="B332" s="12" t="s">
        <v>973</v>
      </c>
      <c r="C332" s="12" t="s">
        <v>15</v>
      </c>
      <c r="D332" s="12" t="s">
        <v>974</v>
      </c>
      <c r="E332" s="12" t="s">
        <v>27</v>
      </c>
      <c r="F332" s="12" t="s">
        <v>31</v>
      </c>
      <c r="G332" s="12" t="s">
        <v>19</v>
      </c>
      <c r="H332" s="17">
        <v>286.86</v>
      </c>
      <c r="I332" s="13"/>
      <c r="J332" s="13"/>
      <c r="K332" s="15" t="s">
        <v>975</v>
      </c>
    </row>
    <row r="333" spans="1:31" ht="101.5" x14ac:dyDescent="0.35">
      <c r="A333" s="7" t="s">
        <v>47</v>
      </c>
      <c r="B333" s="12" t="s">
        <v>976</v>
      </c>
      <c r="C333" s="12" t="s">
        <v>15</v>
      </c>
      <c r="D333" s="12" t="s">
        <v>885</v>
      </c>
      <c r="E333" s="12" t="s">
        <v>27</v>
      </c>
      <c r="F333" s="12" t="s">
        <v>31</v>
      </c>
      <c r="G333" s="12" t="s">
        <v>19</v>
      </c>
      <c r="H333" s="17">
        <v>159.81</v>
      </c>
      <c r="I333" s="13"/>
      <c r="J333" s="13"/>
      <c r="K333" s="15" t="s">
        <v>977</v>
      </c>
    </row>
    <row r="334" spans="1:31" ht="116" x14ac:dyDescent="0.35">
      <c r="A334" s="7" t="s">
        <v>30</v>
      </c>
      <c r="B334" s="12" t="s">
        <v>978</v>
      </c>
      <c r="C334" s="12" t="s">
        <v>15</v>
      </c>
      <c r="D334" s="12" t="s">
        <v>447</v>
      </c>
      <c r="E334" s="12" t="s">
        <v>27</v>
      </c>
      <c r="F334" s="12" t="s">
        <v>31</v>
      </c>
      <c r="G334" s="12" t="s">
        <v>19</v>
      </c>
      <c r="H334" s="17">
        <v>286.86</v>
      </c>
      <c r="I334" s="13"/>
      <c r="J334" s="13"/>
      <c r="K334" s="15" t="s">
        <v>979</v>
      </c>
    </row>
    <row r="335" spans="1:31" ht="101.5" x14ac:dyDescent="0.35">
      <c r="A335" s="7" t="s">
        <v>30</v>
      </c>
      <c r="B335" s="12" t="s">
        <v>980</v>
      </c>
      <c r="C335" s="12" t="s">
        <v>15</v>
      </c>
      <c r="D335" s="12" t="s">
        <v>981</v>
      </c>
      <c r="E335" s="12" t="s">
        <v>27</v>
      </c>
      <c r="F335" s="12" t="s">
        <v>31</v>
      </c>
      <c r="G335" s="12" t="s">
        <v>19</v>
      </c>
      <c r="H335" s="17">
        <v>286.86</v>
      </c>
      <c r="I335" s="13"/>
      <c r="J335" s="13"/>
      <c r="K335" s="15" t="s">
        <v>982</v>
      </c>
    </row>
    <row r="336" spans="1:31" ht="101.5" x14ac:dyDescent="0.35">
      <c r="A336" s="7" t="s">
        <v>73</v>
      </c>
      <c r="B336" s="12" t="s">
        <v>983</v>
      </c>
      <c r="C336" s="12" t="s">
        <v>15</v>
      </c>
      <c r="D336" s="12" t="s">
        <v>984</v>
      </c>
      <c r="E336" s="12" t="s">
        <v>42</v>
      </c>
      <c r="F336" s="12" t="s">
        <v>43</v>
      </c>
      <c r="G336" s="12" t="s">
        <v>19</v>
      </c>
      <c r="H336" s="13"/>
      <c r="I336" s="13"/>
      <c r="J336" s="14">
        <v>1281</v>
      </c>
      <c r="K336" s="15" t="s">
        <v>985</v>
      </c>
    </row>
    <row r="337" spans="1:31" ht="87" x14ac:dyDescent="0.35">
      <c r="A337" s="7" t="s">
        <v>30</v>
      </c>
      <c r="B337" s="12" t="s">
        <v>986</v>
      </c>
      <c r="C337" s="12" t="s">
        <v>15</v>
      </c>
      <c r="D337" s="12" t="s">
        <v>987</v>
      </c>
      <c r="E337" s="12" t="s">
        <v>27</v>
      </c>
      <c r="F337" s="12" t="s">
        <v>31</v>
      </c>
      <c r="G337" s="12" t="s">
        <v>19</v>
      </c>
      <c r="H337" s="17">
        <v>286.86</v>
      </c>
      <c r="I337" s="13"/>
      <c r="J337" s="13"/>
      <c r="K337" s="15" t="s">
        <v>1291</v>
      </c>
    </row>
    <row r="338" spans="1:31" ht="101.5" x14ac:dyDescent="0.35">
      <c r="A338" s="7" t="s">
        <v>47</v>
      </c>
      <c r="B338" s="12" t="s">
        <v>988</v>
      </c>
      <c r="C338" s="12" t="s">
        <v>37</v>
      </c>
      <c r="D338" s="12" t="s">
        <v>989</v>
      </c>
      <c r="E338" s="12" t="s">
        <v>27</v>
      </c>
      <c r="F338" s="12" t="s">
        <v>31</v>
      </c>
      <c r="G338" s="12" t="s">
        <v>19</v>
      </c>
      <c r="H338" s="17">
        <v>159.81</v>
      </c>
      <c r="I338" s="13"/>
      <c r="J338" s="13"/>
      <c r="K338" s="15" t="s">
        <v>990</v>
      </c>
    </row>
    <row r="339" spans="1:31" ht="101.5" x14ac:dyDescent="0.35">
      <c r="A339" s="7" t="s">
        <v>47</v>
      </c>
      <c r="B339" s="12" t="s">
        <v>991</v>
      </c>
      <c r="C339" s="12" t="s">
        <v>15</v>
      </c>
      <c r="D339" s="12" t="s">
        <v>992</v>
      </c>
      <c r="E339" s="12" t="s">
        <v>27</v>
      </c>
      <c r="F339" s="12" t="s">
        <v>31</v>
      </c>
      <c r="G339" s="12" t="s">
        <v>19</v>
      </c>
      <c r="H339" s="17">
        <v>159.81</v>
      </c>
      <c r="I339" s="13"/>
      <c r="J339" s="13"/>
      <c r="K339" s="15" t="s">
        <v>993</v>
      </c>
    </row>
    <row r="340" spans="1:31" ht="72.5" x14ac:dyDescent="0.35">
      <c r="A340" s="7" t="s">
        <v>66</v>
      </c>
      <c r="B340" s="12" t="s">
        <v>994</v>
      </c>
      <c r="C340" s="12" t="s">
        <v>15</v>
      </c>
      <c r="D340" s="12" t="s">
        <v>995</v>
      </c>
      <c r="E340" s="16" t="s">
        <v>27</v>
      </c>
      <c r="F340" s="12" t="s">
        <v>31</v>
      </c>
      <c r="G340" s="12" t="s">
        <v>19</v>
      </c>
      <c r="H340" s="17">
        <v>189.98</v>
      </c>
      <c r="I340" s="13"/>
      <c r="J340" s="13"/>
      <c r="K340" s="15" t="s">
        <v>996</v>
      </c>
    </row>
    <row r="341" spans="1:31" ht="145" x14ac:dyDescent="0.35">
      <c r="A341" s="7" t="s">
        <v>30</v>
      </c>
      <c r="B341" s="12" t="s">
        <v>997</v>
      </c>
      <c r="C341" s="12" t="s">
        <v>15</v>
      </c>
      <c r="D341" s="12" t="s">
        <v>998</v>
      </c>
      <c r="E341" s="12" t="s">
        <v>27</v>
      </c>
      <c r="F341" s="12" t="s">
        <v>31</v>
      </c>
      <c r="G341" s="12" t="s">
        <v>19</v>
      </c>
      <c r="H341" s="17">
        <v>286.86</v>
      </c>
      <c r="I341" s="13"/>
      <c r="J341" s="13"/>
      <c r="K341" s="15" t="s">
        <v>999</v>
      </c>
    </row>
    <row r="342" spans="1:31" ht="116" x14ac:dyDescent="0.35">
      <c r="A342" s="7" t="s">
        <v>24</v>
      </c>
      <c r="B342" s="12" t="s">
        <v>1000</v>
      </c>
      <c r="C342" s="12" t="s">
        <v>15</v>
      </c>
      <c r="D342" s="12" t="s">
        <v>1001</v>
      </c>
      <c r="E342" s="16" t="s">
        <v>27</v>
      </c>
      <c r="F342" s="12" t="s">
        <v>28</v>
      </c>
      <c r="G342" s="12" t="s">
        <v>19</v>
      </c>
      <c r="H342" s="14">
        <v>300</v>
      </c>
      <c r="I342" s="13"/>
      <c r="J342" s="13"/>
      <c r="K342" s="15" t="s">
        <v>1002</v>
      </c>
    </row>
    <row r="343" spans="1:31" ht="87" x14ac:dyDescent="0.35">
      <c r="A343" s="7" t="s">
        <v>66</v>
      </c>
      <c r="B343" s="12" t="s">
        <v>1003</v>
      </c>
      <c r="C343" s="12" t="s">
        <v>15</v>
      </c>
      <c r="D343" s="12" t="s">
        <v>190</v>
      </c>
      <c r="E343" s="16" t="s">
        <v>27</v>
      </c>
      <c r="F343" s="12" t="s">
        <v>31</v>
      </c>
      <c r="G343" s="12" t="s">
        <v>19</v>
      </c>
      <c r="H343" s="17">
        <v>189.98</v>
      </c>
      <c r="I343" s="13"/>
      <c r="J343" s="13"/>
      <c r="K343" s="15" t="s">
        <v>1004</v>
      </c>
    </row>
    <row r="344" spans="1:31" ht="87" x14ac:dyDescent="0.35">
      <c r="A344" s="7" t="s">
        <v>47</v>
      </c>
      <c r="B344" s="12" t="s">
        <v>1005</v>
      </c>
      <c r="C344" s="12" t="s">
        <v>15</v>
      </c>
      <c r="D344" s="12" t="s">
        <v>1006</v>
      </c>
      <c r="E344" s="12" t="s">
        <v>27</v>
      </c>
      <c r="F344" s="12" t="s">
        <v>31</v>
      </c>
      <c r="G344" s="12" t="s">
        <v>19</v>
      </c>
      <c r="H344" s="17">
        <v>159.81</v>
      </c>
      <c r="I344" s="13"/>
      <c r="J344" s="13"/>
      <c r="K344" s="15" t="s">
        <v>1007</v>
      </c>
    </row>
    <row r="345" spans="1:31" ht="159.5" x14ac:dyDescent="0.35">
      <c r="A345" s="7" t="s">
        <v>35</v>
      </c>
      <c r="B345" s="12" t="s">
        <v>1008</v>
      </c>
      <c r="C345" s="12" t="s">
        <v>15</v>
      </c>
      <c r="D345" s="12" t="s">
        <v>720</v>
      </c>
      <c r="E345" s="12" t="s">
        <v>27</v>
      </c>
      <c r="F345" s="12" t="s">
        <v>31</v>
      </c>
      <c r="G345" s="12" t="s">
        <v>19</v>
      </c>
      <c r="H345" s="17">
        <v>187.94</v>
      </c>
      <c r="I345" s="13"/>
      <c r="J345" s="13"/>
      <c r="K345" s="22" t="s">
        <v>1290</v>
      </c>
      <c r="L345" s="12" t="s">
        <v>30</v>
      </c>
      <c r="M345" s="12" t="s">
        <v>1008</v>
      </c>
      <c r="N345" s="12" t="s">
        <v>15</v>
      </c>
      <c r="O345" s="12" t="s">
        <v>720</v>
      </c>
      <c r="P345" s="12" t="s">
        <v>27</v>
      </c>
      <c r="Q345" s="12" t="s">
        <v>31</v>
      </c>
      <c r="R345" s="12" t="s">
        <v>19</v>
      </c>
      <c r="S345" s="17">
        <v>286.86</v>
      </c>
      <c r="T345" s="13"/>
      <c r="U345" s="13"/>
    </row>
    <row r="346" spans="1:31" ht="101.5" x14ac:dyDescent="0.35">
      <c r="A346" s="7" t="s">
        <v>47</v>
      </c>
      <c r="B346" s="12" t="s">
        <v>1010</v>
      </c>
      <c r="C346" s="12" t="s">
        <v>15</v>
      </c>
      <c r="D346" s="12" t="s">
        <v>1011</v>
      </c>
      <c r="E346" s="12" t="s">
        <v>39</v>
      </c>
      <c r="F346" s="12" t="s">
        <v>40</v>
      </c>
      <c r="G346" s="12" t="s">
        <v>19</v>
      </c>
      <c r="H346" s="13"/>
      <c r="I346" s="13"/>
      <c r="J346" s="14">
        <v>688</v>
      </c>
      <c r="K346" s="15" t="s">
        <v>1012</v>
      </c>
    </row>
    <row r="347" spans="1:31" ht="101.5" x14ac:dyDescent="0.35">
      <c r="A347" s="7" t="s">
        <v>30</v>
      </c>
      <c r="B347" s="12" t="s">
        <v>1013</v>
      </c>
      <c r="C347" s="12" t="s">
        <v>15</v>
      </c>
      <c r="D347" s="12" t="s">
        <v>1014</v>
      </c>
      <c r="E347" s="12" t="s">
        <v>27</v>
      </c>
      <c r="F347" s="12" t="s">
        <v>31</v>
      </c>
      <c r="G347" s="12" t="s">
        <v>19</v>
      </c>
      <c r="H347" s="17">
        <v>286.86</v>
      </c>
      <c r="I347" s="13"/>
      <c r="J347" s="13"/>
      <c r="K347" s="15" t="s">
        <v>1009</v>
      </c>
    </row>
    <row r="348" spans="1:31" ht="101.5" x14ac:dyDescent="0.35">
      <c r="A348" s="7" t="s">
        <v>35</v>
      </c>
      <c r="B348" s="12" t="s">
        <v>1015</v>
      </c>
      <c r="C348" s="12" t="s">
        <v>15</v>
      </c>
      <c r="D348" s="12" t="s">
        <v>1016</v>
      </c>
      <c r="E348" s="12" t="s">
        <v>27</v>
      </c>
      <c r="F348" s="12" t="s">
        <v>31</v>
      </c>
      <c r="G348" s="12" t="s">
        <v>19</v>
      </c>
      <c r="H348" s="17">
        <v>187.94</v>
      </c>
      <c r="I348" s="13"/>
      <c r="J348" s="13"/>
      <c r="K348" s="15" t="s">
        <v>1017</v>
      </c>
      <c r="L348" s="12" t="s">
        <v>24</v>
      </c>
      <c r="M348" s="12" t="s">
        <v>1015</v>
      </c>
      <c r="N348" s="12" t="s">
        <v>15</v>
      </c>
      <c r="O348" s="12" t="s">
        <v>1016</v>
      </c>
      <c r="P348" s="12" t="s">
        <v>42</v>
      </c>
      <c r="Q348" s="12" t="s">
        <v>43</v>
      </c>
      <c r="R348" s="12" t="s">
        <v>19</v>
      </c>
      <c r="S348" s="13"/>
      <c r="T348" s="13"/>
      <c r="U348" s="14">
        <v>427</v>
      </c>
      <c r="V348" s="12" t="s">
        <v>30</v>
      </c>
      <c r="W348" s="12" t="s">
        <v>1015</v>
      </c>
      <c r="X348" s="12" t="s">
        <v>15</v>
      </c>
      <c r="Y348" s="12" t="s">
        <v>1016</v>
      </c>
      <c r="Z348" s="12" t="s">
        <v>27</v>
      </c>
      <c r="AA348" s="12" t="s">
        <v>31</v>
      </c>
      <c r="AB348" s="12" t="s">
        <v>19</v>
      </c>
      <c r="AC348" s="17">
        <v>286.86</v>
      </c>
      <c r="AD348" s="13"/>
      <c r="AE348" s="13"/>
    </row>
    <row r="349" spans="1:31" ht="116" x14ac:dyDescent="0.35">
      <c r="A349" s="7" t="s">
        <v>30</v>
      </c>
      <c r="B349" s="12" t="s">
        <v>1018</v>
      </c>
      <c r="C349" s="12" t="s">
        <v>15</v>
      </c>
      <c r="D349" s="12" t="s">
        <v>61</v>
      </c>
      <c r="E349" s="12" t="s">
        <v>27</v>
      </c>
      <c r="F349" s="12" t="s">
        <v>31</v>
      </c>
      <c r="G349" s="12" t="s">
        <v>19</v>
      </c>
      <c r="H349" s="17">
        <v>286.86</v>
      </c>
      <c r="I349" s="13"/>
      <c r="J349" s="13"/>
      <c r="K349" s="15" t="s">
        <v>1019</v>
      </c>
    </row>
    <row r="350" spans="1:31" ht="116" x14ac:dyDescent="0.35">
      <c r="A350" s="7" t="s">
        <v>30</v>
      </c>
      <c r="B350" s="12" t="s">
        <v>1020</v>
      </c>
      <c r="C350" s="12" t="s">
        <v>15</v>
      </c>
      <c r="D350" s="12" t="s">
        <v>461</v>
      </c>
      <c r="E350" s="12" t="s">
        <v>27</v>
      </c>
      <c r="F350" s="12" t="s">
        <v>31</v>
      </c>
      <c r="G350" s="12" t="s">
        <v>19</v>
      </c>
      <c r="H350" s="17">
        <v>286.86</v>
      </c>
      <c r="I350" s="13"/>
      <c r="J350" s="13"/>
      <c r="K350" s="15" t="s">
        <v>1021</v>
      </c>
    </row>
    <row r="351" spans="1:31" ht="72.5" x14ac:dyDescent="0.35">
      <c r="A351" s="7" t="s">
        <v>13</v>
      </c>
      <c r="B351" s="12" t="s">
        <v>1022</v>
      </c>
      <c r="C351" s="12" t="s">
        <v>15</v>
      </c>
      <c r="D351" s="12" t="s">
        <v>475</v>
      </c>
      <c r="E351" s="12" t="s">
        <v>17</v>
      </c>
      <c r="F351" s="12" t="s">
        <v>40</v>
      </c>
      <c r="G351" s="12" t="s">
        <v>19</v>
      </c>
      <c r="H351" s="13"/>
      <c r="I351" s="13"/>
      <c r="J351" s="14">
        <v>2064</v>
      </c>
      <c r="K351" s="15" t="s">
        <v>1023</v>
      </c>
    </row>
    <row r="352" spans="1:31" ht="87" x14ac:dyDescent="0.35">
      <c r="A352" s="7" t="s">
        <v>47</v>
      </c>
      <c r="B352" s="12" t="s">
        <v>1024</v>
      </c>
      <c r="C352" s="12" t="s">
        <v>15</v>
      </c>
      <c r="D352" s="12" t="s">
        <v>1025</v>
      </c>
      <c r="E352" s="12" t="s">
        <v>39</v>
      </c>
      <c r="F352" s="12" t="s">
        <v>40</v>
      </c>
      <c r="G352" s="12" t="s">
        <v>19</v>
      </c>
      <c r="H352" s="13"/>
      <c r="I352" s="13"/>
      <c r="J352" s="14">
        <v>546</v>
      </c>
      <c r="K352" s="15" t="s">
        <v>1026</v>
      </c>
    </row>
    <row r="353" spans="1:21" ht="72.5" x14ac:dyDescent="0.35">
      <c r="A353" s="7" t="s">
        <v>24</v>
      </c>
      <c r="B353" s="12" t="s">
        <v>1027</v>
      </c>
      <c r="C353" s="12" t="s">
        <v>15</v>
      </c>
      <c r="D353" s="12" t="s">
        <v>1028</v>
      </c>
      <c r="E353" s="16" t="s">
        <v>27</v>
      </c>
      <c r="F353" s="12" t="s">
        <v>28</v>
      </c>
      <c r="G353" s="12" t="s">
        <v>19</v>
      </c>
      <c r="H353" s="14">
        <v>300</v>
      </c>
      <c r="I353" s="13"/>
      <c r="J353" s="13"/>
      <c r="K353" s="15" t="s">
        <v>1029</v>
      </c>
    </row>
    <row r="354" spans="1:21" ht="87" x14ac:dyDescent="0.35">
      <c r="A354" s="7" t="s">
        <v>47</v>
      </c>
      <c r="B354" s="12" t="s">
        <v>1030</v>
      </c>
      <c r="C354" s="12" t="s">
        <v>15</v>
      </c>
      <c r="D354" s="12" t="s">
        <v>1031</v>
      </c>
      <c r="E354" s="12" t="s">
        <v>39</v>
      </c>
      <c r="F354" s="12" t="s">
        <v>40</v>
      </c>
      <c r="G354" s="12" t="s">
        <v>19</v>
      </c>
      <c r="H354" s="13"/>
      <c r="I354" s="13"/>
      <c r="J354" s="14">
        <v>854</v>
      </c>
      <c r="K354" s="15" t="s">
        <v>1032</v>
      </c>
    </row>
    <row r="355" spans="1:21" ht="130.5" x14ac:dyDescent="0.35">
      <c r="A355" s="7" t="s">
        <v>30</v>
      </c>
      <c r="B355" s="12" t="s">
        <v>1033</v>
      </c>
      <c r="C355" s="12" t="s">
        <v>15</v>
      </c>
      <c r="D355" s="12" t="s">
        <v>1034</v>
      </c>
      <c r="E355" s="12" t="s">
        <v>39</v>
      </c>
      <c r="F355" s="12" t="s">
        <v>40</v>
      </c>
      <c r="G355" s="12" t="s">
        <v>19</v>
      </c>
      <c r="H355" s="13"/>
      <c r="I355" s="13"/>
      <c r="J355" s="14">
        <v>688</v>
      </c>
      <c r="K355" s="15" t="s">
        <v>1035</v>
      </c>
    </row>
    <row r="356" spans="1:21" ht="101.5" x14ac:dyDescent="0.35">
      <c r="A356" s="7" t="s">
        <v>24</v>
      </c>
      <c r="B356" s="12" t="s">
        <v>1036</v>
      </c>
      <c r="C356" s="12" t="s">
        <v>15</v>
      </c>
      <c r="D356" s="12" t="s">
        <v>1037</v>
      </c>
      <c r="E356" s="16" t="s">
        <v>27</v>
      </c>
      <c r="F356" s="12" t="s">
        <v>147</v>
      </c>
      <c r="G356" s="12" t="s">
        <v>19</v>
      </c>
      <c r="H356" s="17">
        <v>104.46</v>
      </c>
      <c r="I356" s="13"/>
      <c r="J356" s="13"/>
      <c r="K356" s="15" t="s">
        <v>1038</v>
      </c>
    </row>
    <row r="357" spans="1:21" ht="101.5" x14ac:dyDescent="0.35">
      <c r="A357" s="7" t="s">
        <v>30</v>
      </c>
      <c r="B357" s="12" t="s">
        <v>1039</v>
      </c>
      <c r="C357" s="12" t="s">
        <v>15</v>
      </c>
      <c r="D357" s="12" t="s">
        <v>193</v>
      </c>
      <c r="E357" s="12" t="s">
        <v>27</v>
      </c>
      <c r="F357" s="12" t="s">
        <v>31</v>
      </c>
      <c r="G357" s="12" t="s">
        <v>19</v>
      </c>
      <c r="H357" s="17">
        <v>286.86</v>
      </c>
      <c r="I357" s="13"/>
      <c r="J357" s="13"/>
      <c r="K357" s="15" t="s">
        <v>1040</v>
      </c>
    </row>
    <row r="358" spans="1:21" ht="72.5" x14ac:dyDescent="0.35">
      <c r="A358" s="7" t="s">
        <v>30</v>
      </c>
      <c r="B358" s="12" t="s">
        <v>1041</v>
      </c>
      <c r="C358" s="12" t="s">
        <v>15</v>
      </c>
      <c r="D358" s="12" t="s">
        <v>865</v>
      </c>
      <c r="E358" s="12" t="s">
        <v>39</v>
      </c>
      <c r="F358" s="12" t="s">
        <v>40</v>
      </c>
      <c r="G358" s="12" t="s">
        <v>19</v>
      </c>
      <c r="H358" s="13"/>
      <c r="I358" s="13"/>
      <c r="J358" s="14">
        <v>3096</v>
      </c>
      <c r="K358" s="15" t="s">
        <v>1042</v>
      </c>
    </row>
    <row r="359" spans="1:21" ht="116" x14ac:dyDescent="0.35">
      <c r="A359" s="7" t="s">
        <v>24</v>
      </c>
      <c r="B359" s="12" t="s">
        <v>1043</v>
      </c>
      <c r="C359" s="12" t="s">
        <v>15</v>
      </c>
      <c r="D359" s="12" t="s">
        <v>588</v>
      </c>
      <c r="E359" s="16" t="s">
        <v>27</v>
      </c>
      <c r="F359" s="12" t="s">
        <v>28</v>
      </c>
      <c r="G359" s="12" t="s">
        <v>19</v>
      </c>
      <c r="H359" s="14">
        <v>300</v>
      </c>
      <c r="I359" s="13"/>
      <c r="J359" s="13"/>
      <c r="K359" s="15" t="s">
        <v>1044</v>
      </c>
    </row>
    <row r="360" spans="1:21" ht="72.5" x14ac:dyDescent="0.35">
      <c r="A360" s="8" t="s">
        <v>30</v>
      </c>
      <c r="B360" s="12" t="s">
        <v>1045</v>
      </c>
      <c r="C360" s="12" t="s">
        <v>15</v>
      </c>
      <c r="D360" s="12" t="s">
        <v>1046</v>
      </c>
      <c r="E360" s="12" t="s">
        <v>27</v>
      </c>
      <c r="F360" s="12" t="s">
        <v>31</v>
      </c>
      <c r="G360" s="12" t="s">
        <v>19</v>
      </c>
      <c r="H360" s="17">
        <v>286.86</v>
      </c>
      <c r="I360" s="13"/>
      <c r="J360" s="13"/>
      <c r="K360" s="15" t="s">
        <v>1047</v>
      </c>
    </row>
    <row r="361" spans="1:21" ht="87" x14ac:dyDescent="0.35">
      <c r="A361" s="9">
        <v>43955</v>
      </c>
      <c r="B361" s="3" t="s">
        <v>1048</v>
      </c>
      <c r="C361" s="3" t="s">
        <v>15</v>
      </c>
      <c r="D361" s="3" t="s">
        <v>1049</v>
      </c>
      <c r="E361" s="3" t="s">
        <v>42</v>
      </c>
      <c r="F361" s="3" t="s">
        <v>43</v>
      </c>
      <c r="G361" s="3" t="s">
        <v>19</v>
      </c>
      <c r="H361" s="20"/>
      <c r="I361" s="20"/>
      <c r="J361" s="21">
        <v>688</v>
      </c>
      <c r="K361" s="15" t="s">
        <v>1050</v>
      </c>
      <c r="L361" s="19">
        <v>44018</v>
      </c>
      <c r="M361" s="3" t="s">
        <v>1048</v>
      </c>
      <c r="N361" s="3" t="s">
        <v>15</v>
      </c>
      <c r="O361" s="3" t="s">
        <v>1049</v>
      </c>
      <c r="P361" s="3" t="s">
        <v>42</v>
      </c>
      <c r="Q361" s="3" t="s">
        <v>43</v>
      </c>
      <c r="R361" s="3" t="s">
        <v>19</v>
      </c>
      <c r="S361" s="20"/>
      <c r="T361" s="20"/>
      <c r="U361" s="21">
        <v>1032</v>
      </c>
    </row>
    <row r="362" spans="1:21" ht="72.5" x14ac:dyDescent="0.35">
      <c r="A362" s="9">
        <v>43969</v>
      </c>
      <c r="B362" s="3" t="s">
        <v>1051</v>
      </c>
      <c r="C362" s="3" t="s">
        <v>15</v>
      </c>
      <c r="D362" s="3" t="s">
        <v>1052</v>
      </c>
      <c r="E362" s="18" t="s">
        <v>39</v>
      </c>
      <c r="F362" s="3" t="s">
        <v>40</v>
      </c>
      <c r="G362" s="3" t="s">
        <v>19</v>
      </c>
      <c r="H362" s="20"/>
      <c r="I362" s="20"/>
      <c r="J362" s="21">
        <v>1370</v>
      </c>
      <c r="K362" s="15" t="s">
        <v>1053</v>
      </c>
    </row>
    <row r="363" spans="1:21" ht="58" x14ac:dyDescent="0.35">
      <c r="A363" s="9">
        <v>43969</v>
      </c>
      <c r="B363" s="3" t="s">
        <v>1054</v>
      </c>
      <c r="C363" s="3" t="s">
        <v>15</v>
      </c>
      <c r="D363" s="3" t="s">
        <v>130</v>
      </c>
      <c r="E363" s="18" t="s">
        <v>39</v>
      </c>
      <c r="F363" s="3" t="s">
        <v>40</v>
      </c>
      <c r="G363" s="3" t="s">
        <v>19</v>
      </c>
      <c r="H363" s="20"/>
      <c r="I363" s="20"/>
      <c r="J363" s="21">
        <v>1050</v>
      </c>
      <c r="K363" s="15" t="s">
        <v>1055</v>
      </c>
    </row>
    <row r="364" spans="1:21" ht="101.5" x14ac:dyDescent="0.35">
      <c r="A364" s="9">
        <v>44013</v>
      </c>
      <c r="B364" s="3" t="s">
        <v>1056</v>
      </c>
      <c r="C364" s="3" t="s">
        <v>15</v>
      </c>
      <c r="D364" s="3" t="s">
        <v>1057</v>
      </c>
      <c r="E364" s="3" t="s">
        <v>39</v>
      </c>
      <c r="F364" s="3" t="s">
        <v>40</v>
      </c>
      <c r="G364" s="3" t="s">
        <v>19</v>
      </c>
      <c r="H364" s="20"/>
      <c r="I364" s="20"/>
      <c r="J364" s="21">
        <v>819</v>
      </c>
      <c r="K364" s="15" t="s">
        <v>1058</v>
      </c>
    </row>
    <row r="365" spans="1:21" ht="116" x14ac:dyDescent="0.35">
      <c r="A365" s="9">
        <v>43983</v>
      </c>
      <c r="B365" s="3" t="s">
        <v>1059</v>
      </c>
      <c r="C365" s="3" t="s">
        <v>15</v>
      </c>
      <c r="D365" s="3" t="s">
        <v>685</v>
      </c>
      <c r="E365" s="3" t="s">
        <v>39</v>
      </c>
      <c r="F365" s="3" t="s">
        <v>40</v>
      </c>
      <c r="G365" s="3" t="s">
        <v>19</v>
      </c>
      <c r="H365" s="20"/>
      <c r="I365" s="20"/>
      <c r="J365" s="21">
        <v>2562</v>
      </c>
      <c r="K365" s="15" t="s">
        <v>1060</v>
      </c>
    </row>
  </sheetData>
  <autoFilter ref="A1:AY365" xr:uid="{00000000-0009-0000-0000-000003000000}"/>
  <conditionalFormatting sqref="M361 AQ268 BA294 W348 M348 M345 W327 M326:M327 M322 M319 M312 AG304 W304 M304 M300 AQ298 AG298 W298 M298 AQ294 AG294 W293:W294 M292:M294 M284 M279 M270 BA268 AG268 W268 M267:M268 W264 M264:M265 W258 M258 M255 W253 M253 M249 M240 M231 M229 M198 W196 M196 W191 M190:M191 W181 M181:M182 M178 M175 M168 M164 W160 M160:M161 M146 M142:M143 M123 W118 AG116 W116 M116:M118 W107 M107:M109 M103 M96:M97 W93 M93:M94 M90 W88 M87:M88 M74 M63 M55 M53 M51 M49 W44 M44 M41 M33 M30 M24 M20 M16:M17 M13 M6:M7 M4">
    <cfRule type="duplicateValues" dxfId="2" priority="3"/>
  </conditionalFormatting>
  <conditionalFormatting sqref="K1 K3:K1048576">
    <cfRule type="duplicateValues" dxfId="1" priority="2"/>
  </conditionalFormatting>
  <conditionalFormatting sqref="B1 B3:B1048576">
    <cfRule type="duplicateValues" dxfId="0" priority="1"/>
  </conditionalFormatting>
  <hyperlinks>
    <hyperlink ref="K345" r:id="rId1" display="mark.wong@sydney.edu.au/ " xr:uid="{00000000-0004-0000-0300-000000000000}"/>
    <hyperlink ref="K240" r:id="rId2" xr:uid="{00000000-0004-0000-0300-000001000000}"/>
  </hyperlinks>
  <pageMargins left="0.7" right="0.7" top="0.75" bottom="0.75" header="0.3" footer="0.3"/>
  <pageSetup orientation="portrait"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A9ADD1D2603A4687E38FA2604C49A8" ma:contentTypeVersion="11" ma:contentTypeDescription="Create a new document." ma:contentTypeScope="" ma:versionID="57ae6d5f13b2fe195c2c22f2726651f7">
  <xsd:schema xmlns:xsd="http://www.w3.org/2001/XMLSchema" xmlns:xs="http://www.w3.org/2001/XMLSchema" xmlns:p="http://schemas.microsoft.com/office/2006/metadata/properties" xmlns:ns2="0be15cf1-2cef-4057-9d18-05842ed13736" xmlns:ns3="c64a1d77-87d7-40b2-81c5-dd6f683ea191" targetNamespace="http://schemas.microsoft.com/office/2006/metadata/properties" ma:root="true" ma:fieldsID="4d26356d21e9c05bfd4e1a940729524f" ns2:_="" ns3:_="">
    <xsd:import namespace="0be15cf1-2cef-4057-9d18-05842ed13736"/>
    <xsd:import namespace="c64a1d77-87d7-40b2-81c5-dd6f683ea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15cf1-2cef-4057-9d18-05842ed137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7" nillable="true" ma:displayName="Tags" ma:internalName="MediaServiceAutoTags" ma:readOnly="true">
      <xsd:simpleType>
        <xsd:restriction base="dms:Text"/>
      </xsd:simpleType>
    </xsd:element>
    <xsd:element name="MediaServiceOCR" ma:index="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a1d77-87d7-40b2-81c5-dd6f683ea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F9B0F3-E64C-42FB-A71B-816DBEBAF8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B28E13-F4CE-4ECB-880E-3D3E320D3764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0be15cf1-2cef-4057-9d18-05842ed13736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c64a1d77-87d7-40b2-81c5-dd6f683ea19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8575B8F-E064-4648-97AC-787D863D7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15cf1-2cef-4057-9d18-05842ed13736"/>
    <ds:schemaRef ds:uri="c64a1d77-87d7-40b2-81c5-dd6f683ea1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HCP</vt:lpstr>
      <vt:lpstr>Mail Merge Email HCP</vt:lpstr>
    </vt:vector>
  </TitlesOfParts>
  <Manager/>
  <Company>Novartis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Kindra, Diksha</dc:creator>
  <cp:keywords/>
  <dc:description/>
  <cp:lastModifiedBy>Li, Ric</cp:lastModifiedBy>
  <cp:revision/>
  <dcterms:created xsi:type="dcterms:W3CDTF">2020-12-15T15:31:35Z</dcterms:created>
  <dcterms:modified xsi:type="dcterms:W3CDTF">2021-02-19T00:00:33Z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29bff8-5b33-42aa-95d2-28f72e792cb0_Enabled">
    <vt:lpwstr>true</vt:lpwstr>
  </property>
  <property fmtid="{D5CDD505-2E9C-101B-9397-08002B2CF9AE}" pid="3" name="MSIP_Label_4929bff8-5b33-42aa-95d2-28f72e792cb0_SetDate">
    <vt:lpwstr>2020-12-15T15:31:55Z</vt:lpwstr>
  </property>
  <property fmtid="{D5CDD505-2E9C-101B-9397-08002B2CF9AE}" pid="4" name="MSIP_Label_4929bff8-5b33-42aa-95d2-28f72e792cb0_Method">
    <vt:lpwstr>Standard</vt:lpwstr>
  </property>
  <property fmtid="{D5CDD505-2E9C-101B-9397-08002B2CF9AE}" pid="5" name="MSIP_Label_4929bff8-5b33-42aa-95d2-28f72e792cb0_Name">
    <vt:lpwstr>Internal</vt:lpwstr>
  </property>
  <property fmtid="{D5CDD505-2E9C-101B-9397-08002B2CF9AE}" pid="6" name="MSIP_Label_4929bff8-5b33-42aa-95d2-28f72e792cb0_SiteId">
    <vt:lpwstr>f35a6974-607f-47d4-82d7-ff31d7dc53a5</vt:lpwstr>
  </property>
  <property fmtid="{D5CDD505-2E9C-101B-9397-08002B2CF9AE}" pid="7" name="MSIP_Label_4929bff8-5b33-42aa-95d2-28f72e792cb0_ActionId">
    <vt:lpwstr>04df843c-e90a-4969-8883-c74734c93dcb</vt:lpwstr>
  </property>
  <property fmtid="{D5CDD505-2E9C-101B-9397-08002B2CF9AE}" pid="8" name="MSIP_Label_4929bff8-5b33-42aa-95d2-28f72e792cb0_ContentBits">
    <vt:lpwstr>0</vt:lpwstr>
  </property>
  <property fmtid="{D5CDD505-2E9C-101B-9397-08002B2CF9AE}" pid="9" name="ContentTypeId">
    <vt:lpwstr>0x010100CEA9ADD1D2603A4687E38FA2604C49A8</vt:lpwstr>
  </property>
</Properties>
</file>